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liliana.martinez\Desktop\REPORTES 2022\MARZO 2022\"/>
    </mc:Choice>
  </mc:AlternateContent>
  <xr:revisionPtr revIDLastSave="0" documentId="13_ncr:1_{B03BA12B-5476-4E25-B16A-3849D01DEA20}" xr6:coauthVersionLast="47" xr6:coauthVersionMax="47" xr10:uidLastSave="{00000000-0000-0000-0000-000000000000}"/>
  <bookViews>
    <workbookView xWindow="-120" yWindow="-120" windowWidth="24240" windowHeight="13140" xr2:uid="{00000000-000D-0000-FFFF-FFFF00000000}"/>
  </bookViews>
  <sheets>
    <sheet name="MARZO" sheetId="1" r:id="rId1"/>
    <sheet name="OTROS" sheetId="3" r:id="rId2"/>
  </sheets>
  <definedNames>
    <definedName name="_xlnm.Print_Area" localSheetId="0">MARZO!$A$1:$E$78</definedName>
    <definedName name="_xlnm.Print_Area" localSheetId="1">OTROS!$A$1:$E$852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3" i="1" l="1"/>
</calcChain>
</file>

<file path=xl/sharedStrings.xml><?xml version="1.0" encoding="utf-8"?>
<sst xmlns="http://schemas.openxmlformats.org/spreadsheetml/2006/main" count="219" uniqueCount="190">
  <si>
    <t>SUPLIDOR</t>
  </si>
  <si>
    <t>MONTO</t>
  </si>
  <si>
    <t>DESCRIPCION</t>
  </si>
  <si>
    <t>CODIGO DEL PROCESO</t>
  </si>
  <si>
    <t xml:space="preserve">FECHA </t>
  </si>
  <si>
    <t>CM,CP,LPN, EXC</t>
  </si>
  <si>
    <t>Licda. Leisly Aimée DE La Mota Jiménez</t>
  </si>
  <si>
    <t>Encargada de Compras y Contrataciones</t>
  </si>
  <si>
    <t>TOTAL</t>
  </si>
  <si>
    <t>______________________________________</t>
  </si>
  <si>
    <t xml:space="preserve">                                            MES DE JULIO 2020</t>
  </si>
  <si>
    <t>Bacilia Lorenzo Quezada</t>
  </si>
  <si>
    <t xml:space="preserve">                                                                                                                        MES DE FEBRERO2020</t>
  </si>
  <si>
    <t>MMUJER-CCC-CP-2021-0003</t>
  </si>
  <si>
    <t>MMUJER-CCC-CP-2021-0004</t>
  </si>
  <si>
    <t>MMUJER-DAF-CM-2021-0004</t>
  </si>
  <si>
    <t>MMUJER-DAF-CM-2021-0005</t>
  </si>
  <si>
    <t>MMUJER-DAF-CM-2021-0006</t>
  </si>
  <si>
    <t>MMUJER-CCC-CP-2021-0006</t>
  </si>
  <si>
    <t>Compra de tickets de combustibles, para uso de los vehiculos de este Ministerio.</t>
  </si>
  <si>
    <t>CONTRATACION DE UNA AGENCIA QUE DISEÑE LA CAMPAÑA PUBLICITARIA A LOS FINES DE PROMOVER Y PUBLICITAR LOS SERVICIOS DEL MINISTERIO DE LA MUJER</t>
  </si>
  <si>
    <t>Confección de medallas y pines para evento de la Medalla al Mérito de la Mujer 2021, el 8 de marzo del 2021</t>
  </si>
  <si>
    <t>Compra de artículos de higiene personal para las usuarias y sus niñas/os de las Casas de Acogida.</t>
  </si>
  <si>
    <t>COMPRA DE MATERIALES DE LIMPIEZA PARA EL USO EN LAS CASAS DE ACOGIDA.</t>
  </si>
  <si>
    <t>CONTRATACIÓN DE UNA EMPRESA Y/O PERSONA FÍSICA, PARA EL SERVICIO DE ALMUERZOS PARA EL PERSONAL QUE LABORA EN ESTE MINISTERIO</t>
  </si>
  <si>
    <t>Adjudicado</t>
  </si>
  <si>
    <t>Abierto</t>
  </si>
  <si>
    <t>Brador, SRL</t>
  </si>
  <si>
    <t>Publicado</t>
  </si>
  <si>
    <t>Servicios Empresariales Canaan, SRL</t>
  </si>
  <si>
    <t>Publi-Mega, SRL</t>
  </si>
  <si>
    <t xml:space="preserve">  DESCRIPCION</t>
  </si>
  <si>
    <t>Magna Motors, SA</t>
  </si>
  <si>
    <t>Inverplata, SA</t>
  </si>
  <si>
    <t>OFELIA ALTAGRACIA QUIÑONEZ DOMINGUEZ</t>
  </si>
  <si>
    <t>Hoteles Nacionales, SA</t>
  </si>
  <si>
    <t>Delta Comercial, SA</t>
  </si>
  <si>
    <t>Editora El Nuevo Diario, SA</t>
  </si>
  <si>
    <t xml:space="preserve">     DEPARTAMENTO DE COMPRAS</t>
  </si>
  <si>
    <t xml:space="preserve">                                                  MES DE MARZO 2022</t>
  </si>
  <si>
    <t>MMUJER-UC-CD-2022-0046</t>
  </si>
  <si>
    <t>MMUJER-UC-CD-2022-0047</t>
  </si>
  <si>
    <t>MMUJER-UC-CD-2022-0048</t>
  </si>
  <si>
    <t>MMUJER-UC-CD-2022-0049</t>
  </si>
  <si>
    <t>MMUJER-UC-CD-2022-0050</t>
  </si>
  <si>
    <t>MMUJER-UC-CD-2022-0051</t>
  </si>
  <si>
    <t>MMUJER-UC-CD-2022-0052</t>
  </si>
  <si>
    <t>MMUJER-UC-CD-2022-0053</t>
  </si>
  <si>
    <t>MMUJER-UC-CD-2022-0054</t>
  </si>
  <si>
    <t>MMUJER-UC-CD-2022-0055</t>
  </si>
  <si>
    <t>MMUJER-UC-CD-2022-0056</t>
  </si>
  <si>
    <t>MMUJER-UC-CD-2022-0057</t>
  </si>
  <si>
    <t>MMUJER-UC-CD-2022-0059</t>
  </si>
  <si>
    <t>MMUJER-UC-CD-2022-0058</t>
  </si>
  <si>
    <t>MMUJER-UC-CD-2022-0061</t>
  </si>
  <si>
    <t>MMUJER-UC-CD-2022-0060</t>
  </si>
  <si>
    <t>MMUJER-UC-CD-2022-0062</t>
  </si>
  <si>
    <t>MMUJER-UC-CD-2022-0063</t>
  </si>
  <si>
    <t>MMUJER-UC-CD-2022-0064</t>
  </si>
  <si>
    <t>MMUJER-UC-CD-2022-0065</t>
  </si>
  <si>
    <t>MMUJER-UC-CD-2022-0066</t>
  </si>
  <si>
    <t>MMUJER-UC-CD-2022-0068</t>
  </si>
  <si>
    <t>MMUJER-UC-CD-2022-0067</t>
  </si>
  <si>
    <t>MMUJER-UC-CD-2022-0069</t>
  </si>
  <si>
    <t>MMUJER-UC-CD-2022-0070</t>
  </si>
  <si>
    <t>MMUJER-UC-CD-2022-0071</t>
  </si>
  <si>
    <t>MMUJER-UC-CD-2022-0072</t>
  </si>
  <si>
    <t>MMUJER-UC-CD-2022-0073</t>
  </si>
  <si>
    <t>MMUJER-UC-CD-2022-0074</t>
  </si>
  <si>
    <t>MMUJER-UC-CD-2022-0075</t>
  </si>
  <si>
    <t>MMUJER-UC-CD-2022-0076</t>
  </si>
  <si>
    <t>MMUJER-UC-CD-2022-0077</t>
  </si>
  <si>
    <t>MMUJER-UC-CD-2022-0078</t>
  </si>
  <si>
    <t>MMUJER-UC-CD-2022-0079</t>
  </si>
  <si>
    <t>MMUJER-UC-CD-2022-0080</t>
  </si>
  <si>
    <t>MMUJER-UC-CD-2022-0081</t>
  </si>
  <si>
    <t>MMUJER-UC-CD-2022-0082</t>
  </si>
  <si>
    <t>MMUJER-UC-CD-2022-0083</t>
  </si>
  <si>
    <t>MMUJER-UC-CD-2022-0084</t>
  </si>
  <si>
    <t>MMUJER-UC-CD-2022-0085</t>
  </si>
  <si>
    <t>MMUJER-UC-CD-2022-0087</t>
  </si>
  <si>
    <t>MMUJER-UC-CD-2022-0086</t>
  </si>
  <si>
    <t>MMUJER-UC-CD-2022-0088</t>
  </si>
  <si>
    <t>MMUJER-UC-CD-2022-0089</t>
  </si>
  <si>
    <t>MMUJER-UC-CD-2022-0090</t>
  </si>
  <si>
    <t>MMUJER-UC-CD-2022-0091</t>
  </si>
  <si>
    <t>MMUJER-UC-CD-2022-0092</t>
  </si>
  <si>
    <t>MMUJER-UC-CD-2022-0094</t>
  </si>
  <si>
    <t>MMUJER-UC-CD-2022-0093</t>
  </si>
  <si>
    <t>MMUJER-UC-CD-2022-0095</t>
  </si>
  <si>
    <t>MMUJER-UC-CD-2022-0096</t>
  </si>
  <si>
    <t>MMUJER-UC-CD-2022-0097</t>
  </si>
  <si>
    <t>Servicio de fumigación para el Centro de Atención a Víctimas de Violencia.</t>
  </si>
  <si>
    <t>Servicio de Refrigerio para las personas que participaran durante las actividades conmemorativas del 8 de marzo 2022, en la región norte .</t>
  </si>
  <si>
    <t>Servicio de mantenimiento para la camioneta marca Toyota Hilux.</t>
  </si>
  <si>
    <t xml:space="preserve"> Servicio de Refrigerio para las personas que participaran en las actividades conmemorativas del 8 de marzo 2022, en la Región Noreste. </t>
  </si>
  <si>
    <t xml:space="preserve">Servicio de impresión de certificados de reconocimiento a mujeres en las OPM y OMM que celebrarán actividades conmemorativas del 8 de marzo. </t>
  </si>
  <si>
    <t>SERVICIO DE MONTAJE PARA EL ACTO DE ENTREGA DE MEDALLA AL MÉRITO 2022, EL CUAL SERÁ CELEBRADO EL MARTES 8 DE MARZO DE 2022, EN EL TEATRO NACIONAL</t>
  </si>
  <si>
    <t>Servicio de Almuerzo en un restaurant de la ciudad  para las acompañantes de las Galardonadas de la Medalla al Mérito 2022, se realizara el 8 de marzo del presente año</t>
  </si>
  <si>
    <t>Servicio de montaje para las oficinas de Boca Chica y Santo Domingo Este que celebraran actividades conmemorativas del 8 de marzo (Dia Internacional de la Mujer).</t>
  </si>
  <si>
    <t>Servicio de montaje para las oficinas de la Región Este, OPM de Hato Mayor y OPM del Seibo, que celebrarán actividades conmemorativas del 8 d marzo (Dia Internacional de la Mujer).</t>
  </si>
  <si>
    <t xml:space="preserve"> Refrigerio para las Oficinas Provinciales y Municipales (OPM) en San Juan de Maguana, Barahona y Pedernales,las cuales celebraran las actividades conmemorativas del día Internacional de la Mujer.</t>
  </si>
  <si>
    <t xml:space="preserve"> Servicio de Refrigerio para las Oficinas Provinciales (OPM) en San Cristóbal, Peravia, Azua, Las cuales celebrarán actividades conmemorativas del Días Internacional  de la Mujer.</t>
  </si>
  <si>
    <t xml:space="preserve"> Refrigerio Oficinas Provinciales de la Mujer (OPM) de Santo Domingo  Este, Oficinas Municipales  de la ( OMM) de Boca Chica, Villa Altagracia,Haina, Internacional de la mujer  </t>
  </si>
  <si>
    <t>CONTRATACIÓN DE SERVICIO DE UNA MAESTRA DE CEREMONIA PARA EL ACTO DE ENTREGA DE MEDALLA AL MÉRITO 2022, EL CUAL SERÁ CELEBRADO EL DIA 8 DE MARZO, EN EL TEATRO NACIONAL EDUARDO BRITO</t>
  </si>
  <si>
    <t>Servicio de refrigerio para las personas que participarán durante las actividades conmemorativas del 8 de marzo (Día internacional de la Mujer) en la región Norte.</t>
  </si>
  <si>
    <t>CONTRATACIÓN DE SERVICIO DE FOTOGRAFÍA PARA LA COBERTURA DE MEDALLA AL MÉRITO DE LA MUJER DOMINICANA 2022</t>
  </si>
  <si>
    <t xml:space="preserve"> Servicio de alojamiento del 7 al 11 de marzo 2022, para Galardonada a Medalla al Merito  de la Mujer  Dominicana  en el renglón Mujer Destacada en el Extranjero </t>
  </si>
  <si>
    <t>CONTRATACIÓN DE SERVICIO DE UNA PRESENTADORA PARA EL ACTO DE ENTREGA DE MEDALLA AL MÉRITO 2022, EL CUAL SERÁ CELEBRADO EL DIA 8 DE MARZO, EN EL TEATRO NACIONAL EDUARDO BRITO</t>
  </si>
  <si>
    <t xml:space="preserve"> Servicio de refrigerio para la oficina OMM de Fantino para la actividad conmemorativa del día Internacional de la Mujer, 10 de marzo 2022    </t>
  </si>
  <si>
    <t>Servicio de fumigación para la Casa de Acogida Modelo XIV.</t>
  </si>
  <si>
    <t>Servicio de impresión de recibo de comprobantes de caja chica para   la Casa de Acogida Modelo XIV.</t>
  </si>
  <si>
    <t xml:space="preserve">Servicio de refrigerio y almuerzo para las personas que participarán en el encuentro de Mujeres en el marco del día Internacional de la Mujer, a realizarse en el Distrito Nacional el 11 de marzo 2022 </t>
  </si>
  <si>
    <t>Servicio de una empresa constructora para la supervisión de remodelación del Centro de Promoción de Salud Integral de Adolescentes.</t>
  </si>
  <si>
    <t xml:space="preserve"> Compra de pines para ser entregados en actividades del Dia Internacional de la Mujer</t>
  </si>
  <si>
    <t xml:space="preserve">Almuerzo 30  personas para el encuentro con la Asociación de Mujeres Latinoamericana, Uniendo Raíces, de Italia, las Alcaldías de Santo Domingo Norte y Santo Domingo  Este, INDEX , Ministerio Mujer </t>
  </si>
  <si>
    <t>Contratación de una empresa o persona física para el levantamiento, diseño y presupuesto para la adecuación de la OPM de Pedernales</t>
  </si>
  <si>
    <t>Servicio de refrigerio y almuerzo para los encuentros de padres, madres y/o tutores de multiplicadores/as del Segundo Grupo de los Liceos: Eugenio M. de Hostos, Ramon E. Jiménez, Fe y Alegría y Pedro (fondos KOICA)</t>
  </si>
  <si>
    <t>Servicio de refrigerios para 40 personas que participaran en la charla 8 de marzo, en conmemoración del Dia Internacional de la Mujer, día 16 de marzo 2022.</t>
  </si>
  <si>
    <t>Servicio de contratación de un/a facilitador/a para impartir de forma virtual los temas: “Psicoterapia con perspectiva de género y atención de casos de violencia de género” en el curso Estrategia para</t>
  </si>
  <si>
    <t>Compra de baterías para los minibuses de las Casas de Acogida Modelo III y Modelo XIV.</t>
  </si>
  <si>
    <t xml:space="preserve">Servicio de contratación de un/a facilitador/a para impartir de forma virtual el curso, “Derechos Humanos e Inclusión”, los días 22 de marzo y 19 de abril 2022 </t>
  </si>
  <si>
    <t>Servicio de refrigerio y almuerzo para las personas que participarán en el taller de Transformación Positiva del Conflicto, graduación de los cursos de Genero y Encuentro Académico, los días 29 de marzo 2022.</t>
  </si>
  <si>
    <t>Servicio de alojamiento para 22 personas en un hotel de la ciudad, incluyendo cena el 23 y desayuno 24 marzo para los participantes que estarán en el taller sobre comunicación</t>
  </si>
  <si>
    <t>Servicio de suscripciones en periódicos de circulación nacional por un periodo de un año.</t>
  </si>
  <si>
    <t>CONFECCIÓN DE TROFEOS LOS CUALES SERÁN ENTREGADOSEN EL FESTIVAL INTERNACIONAL DE SANTO DOMINGO MUJERES EN CORTO (FEMUJER), EL CUAL SE REALIZARÁ DESDE EL DÍA 24 AL 31 DE MARZO DEL AÑO EN CURSO</t>
  </si>
  <si>
    <t>SERVICIO DE MANTENIMIENTO DEL CAMIÓN MARCA HYUNDAI, MODELO HD-21, CHASIS KMFG17BPMC344921, COLOR BLANCO, AÑO 2021, ASIGNADO A LA COORDINACIÓN DE CASAS DE ACOGIDA.</t>
  </si>
  <si>
    <t>COMPRA DE BOTELLONES DE AGUA, PARA USO DEL PERSONAL DE ESTE MINISTERIO</t>
  </si>
  <si>
    <t xml:space="preserve"> Contratación de un/a facilitador/a para impartir la capacitación sobre “Manejo de Discursos y Estereotipos de Género, para las encargadas Provinciales Municipales y casa de acogida  </t>
  </si>
  <si>
    <t>CONFECCIÓN DE BOLSOS PARA LA COLECCIÓN “DESMONTANDO ESTEREOTIPOS CAMINANDO HACIA LA IGUALDAD”.</t>
  </si>
  <si>
    <t>Contratación de servicio de asesoría sobre la Comunicación en la Función pública para la capacitación en comunicación a las Encargadas de la Oficinas Provinciales, Municipales y Casas de Acogidas .</t>
  </si>
  <si>
    <t>SERVICIO DE IMPRESIÓN DE POLO SHIRT PARA LA CELEBRACION DE LA XXII ASAMBLEA GENERAL Y ELECCIONARIA DE MUJERES CON DISCAPACIDAD, SE LLEVARÁ A CABO EL 26 DE MARZO 2022</t>
  </si>
  <si>
    <t xml:space="preserve">Corona de flores Fúnebres para la ex primera dama Sra. Rosa Gómez de Mejía </t>
  </si>
  <si>
    <t>Servicio de Refrigerio y almuerzo, para las personas que participaran en las actividades del Departamento de prevención a la violencia, en los días 25 y 28 de marzo de 2022</t>
  </si>
  <si>
    <t>Servicio de Refrigerio, para las personas que participaran en las en la reunión de la Mesa técnica para la transversalización de Genero en el Sector Municipal 1 de abril de 2022.</t>
  </si>
  <si>
    <t>Servicio de almuerzo para los participantes del Acto de Graduación de Multiplicadores/as del Proyecto Prevención de Embarazo en Adolescentes y Fortalecimiento de la Salud Integral de Adolescentes.(fondos KOICA)</t>
  </si>
  <si>
    <t>Compra de tickets de combustible, para ser utilizados en los recorridos del Centro de Promoción de Salud Integral de Adolescentes, compra a realizarse con los fondos KOICA Y GOOD NEIGHBORS.</t>
  </si>
  <si>
    <t>Servicio de contratación de un/a facilitador/a para impartir de forma virtual los temas: “Feminismo y los aportes en los avances de las Mujeres Dominicanas, los días 6 y 8 del mes de abril 2022</t>
  </si>
  <si>
    <t>Servicio de alquiler de dos autobuses, para el traslado de las/los adolescentes que asistirán al acto de Graduación el 31 marzo de 2022</t>
  </si>
  <si>
    <t xml:space="preserve">Compra de Jack Cat para ser utilizado en el departamento de financiero del ministerio de la mujer. </t>
  </si>
  <si>
    <t>Compra de cables de jompeo y bombas eléctricas de llenar goma, para los  vehículos del Ministerio.</t>
  </si>
  <si>
    <t>Compra de cargadores para las laptops de la Dirección de Comunicaciones de este Ministerio.</t>
  </si>
  <si>
    <t>Mantersa SRL</t>
  </si>
  <si>
    <t>D Sanson Exquisiteses-Alquileres, SRL</t>
  </si>
  <si>
    <t>Impresos Tres Tintas, SRL</t>
  </si>
  <si>
    <t>Orox Inversiones, SRL</t>
  </si>
  <si>
    <t>Soluciones Benroa, SRL</t>
  </si>
  <si>
    <t>Fanny  Elvira Monsanto Pérez</t>
  </si>
  <si>
    <t>Rafael Armando Guerrero Sepulveda</t>
  </si>
  <si>
    <t>Martinez Torres Traveling, SRL</t>
  </si>
  <si>
    <t>Cid Comunicación Integral Dominicana, SRL</t>
  </si>
  <si>
    <t>Orgalia Checo Monegro</t>
  </si>
  <si>
    <t xml:space="preserve">Francia Karina Gonzales Hernandez </t>
  </si>
  <si>
    <t>Grupo Astro, SRL</t>
  </si>
  <si>
    <t>SBC Social Business, EIRL</t>
  </si>
  <si>
    <t>María Yobon Hostal, SRL</t>
  </si>
  <si>
    <t xml:space="preserve">Faith Comercial, SRL </t>
  </si>
  <si>
    <t>Construvil, SRL</t>
  </si>
  <si>
    <t>Margarita Medina Manos Creativas, SRL</t>
  </si>
  <si>
    <t xml:space="preserve">Rouler Enterprises, SRL </t>
  </si>
  <si>
    <t>Nelson RudyEspinal Medina</t>
  </si>
  <si>
    <t>Xiomari Veloz D' Lujo Fiesta, SRL</t>
  </si>
  <si>
    <t>Psicologicamente IP, SRL</t>
  </si>
  <si>
    <t>Distribuidora de Repuestos Del Caribe (DIRECA), SRL</t>
  </si>
  <si>
    <t>Centro de Investigacion de Atencion Femenina CIPAF</t>
  </si>
  <si>
    <t>Grupo, APB, SRL</t>
  </si>
  <si>
    <t>Congregación de Hermanos Escuelas Cristianas.</t>
  </si>
  <si>
    <t>Editora Listin Diario, SA</t>
  </si>
  <si>
    <t>Editora Hoy, SAS</t>
  </si>
  <si>
    <t>Publicaciones Ahora, SAS</t>
  </si>
  <si>
    <t>Nueva Editora La Información, SRL (Periódico La Información)</t>
  </si>
  <si>
    <t>Gravotech, EIRL</t>
  </si>
  <si>
    <t>Agua Planeta Azul, SA</t>
  </si>
  <si>
    <t xml:space="preserve">Marianela Pinales </t>
  </si>
  <si>
    <t>Ynomarag Comercial, SRL</t>
  </si>
  <si>
    <t xml:space="preserve">Adriana del Conte Ayala </t>
  </si>
  <si>
    <t>Impresora Duran, SRL</t>
  </si>
  <si>
    <t xml:space="preserve">Floristeria Zuniflor </t>
  </si>
  <si>
    <t>Multiservicios Valdez Martinez, SRL</t>
  </si>
  <si>
    <t>Sanfra Food &amp; Catering, S.R.L.</t>
  </si>
  <si>
    <t>Merca del Atlantico, SRL</t>
  </si>
  <si>
    <t>Sunix Petroleum, SRL</t>
  </si>
  <si>
    <t>Elsa Alcantara Zapata</t>
  </si>
  <si>
    <t>Agencia de Viajes Milena Tours, SRL</t>
  </si>
  <si>
    <t>Ramirez &amp; Mojica Envoy Pack Courier Express, SRL</t>
  </si>
  <si>
    <t>Mundo Industrial, SRL</t>
  </si>
  <si>
    <t>Puntomac, SRL</t>
  </si>
  <si>
    <t>Servicio de refrigerios y almuerzos para las personas que participaran en el Taller de Aplicación de las Normas, Guía y Protocolo Nacional de Atención Integral en Salud de la Violencia Intrafamiliar.</t>
  </si>
  <si>
    <t>Servicio de Refrigerio para la premiación de la fundación (Mujer en Corto) Y el ministerio de la mujer como parte de las actividades conmemorativa al Dia Internacional de la Mujer.</t>
  </si>
  <si>
    <t xml:space="preserve">                         RELACION DE COMPRAS POR DEBAJO DEL UMBRAL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</si>
</sst>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4"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16"/>
      <color theme="1"/>
      <name val="Arial"/>
      <family val="2"/>
    </font>
    <font>
      <sz val="12"/>
      <name val="Arial"/>
      <family val="2"/>
    </font>
    <font>
      <sz val="14"/>
      <color theme="1"/>
      <name val="Arial"/>
      <family val="2"/>
    </font>
    <font>
      <b/>
      <sz val="14"/>
      <color theme="1"/>
      <name val="Arial"/>
      <family val="2"/>
    </font>
    <font>
      <sz val="10"/>
      <name val="Arial"/>
      <family val="2"/>
    </font>
    <font>
      <sz val="10"/>
      <name val="Arial"/>
      <family val="2"/>
    </font>
    <font>
      <b/>
      <sz val="16"/>
      <name val="Calibri"/>
      <family val="2"/>
      <scheme val="minor"/>
    </font>
    <font>
      <sz val="11"/>
      <name val="Calibri"/>
      <family val="2"/>
      <scheme val="minor"/>
    </font>
    <font>
      <sz val="12"/>
      <name val="Calibri"/>
      <family val="2"/>
      <scheme val="minor"/>
    </font>
    <font>
      <sz val="14"/>
      <color theme="1"/>
      <name val="Calibri"/>
      <family val="2"/>
      <scheme val="minor"/>
    </font>
    <font>
      <b/>
      <sz val="14"/>
      <name val="Calibri"/>
      <family val="2"/>
      <scheme val="minor"/>
    </font>
    <font>
      <sz val="14"/>
      <name val="Calibri"/>
      <family val="2"/>
      <scheme val="minor"/>
    </font>
    <font>
      <b/>
      <sz val="16"/>
      <color theme="1"/>
      <name val="Arial"/>
      <family val="2"/>
    </font>
    <font>
      <sz val="12"/>
      <color rgb="FF000000"/>
      <name val="Arial"/>
      <family val="2"/>
    </font>
    <font>
      <b/>
      <sz val="12"/>
      <name val="Arial"/>
      <family val="2"/>
    </font>
    <font>
      <sz val="12"/>
      <color theme="1"/>
      <name val="Arial"/>
      <family val="2"/>
    </font>
    <font>
      <sz val="12"/>
      <color theme="1"/>
      <name val="Calibri"/>
      <family val="2"/>
      <scheme val="minor"/>
    </font>
    <font>
      <sz val="12"/>
      <color rgb="FF737376"/>
      <name val="Arial"/>
      <family val="2"/>
    </font>
    <font>
      <b/>
      <sz val="12"/>
      <name val="Calibri"/>
      <family val="2"/>
      <scheme val="minor"/>
    </font>
    <font>
      <sz val="18"/>
      <name val="Arial"/>
      <family val="2"/>
    </font>
    <font>
      <b/>
      <sz val="20"/>
      <name val="Calibri"/>
      <family val="2"/>
      <scheme val="minor"/>
    </font>
    <font>
      <sz val="14"/>
      <color rgb="FF000000"/>
      <name val="Arial"/>
      <family val="2"/>
    </font>
    <font>
      <sz val="20"/>
      <name val="Arial"/>
      <family val="2"/>
    </font>
    <font>
      <sz val="20"/>
      <color theme="1"/>
      <name val="Arial"/>
      <family val="2"/>
    </font>
    <font>
      <sz val="20"/>
      <color rgb="FF000000"/>
      <name val="Arial"/>
      <family val="2"/>
    </font>
    <font>
      <b/>
      <sz val="18"/>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12" fillId="0" borderId="0"/>
    <xf numFmtId="0" fontId="13" fillId="0" borderId="0"/>
  </cellStyleXfs>
  <cellXfs count="162">
    <xf numFmtId="0" fontId="0" fillId="0" borderId="0" xfId="0"/>
    <xf numFmtId="164" fontId="0" fillId="0" borderId="0" xfId="1" applyFont="1"/>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0" fontId="3" fillId="0" borderId="8"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3" fillId="0" borderId="8"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0" fontId="6" fillId="0" borderId="0" xfId="0" applyFont="1" applyBorder="1" applyAlignment="1">
      <alignment horizontal="left" vertical="top"/>
    </xf>
    <xf numFmtId="164" fontId="6" fillId="0" borderId="0" xfId="1" applyFont="1" applyBorder="1" applyAlignment="1" applyProtection="1">
      <alignment horizontal="left" vertical="top" wrapText="1"/>
      <protection locked="0" hidden="1"/>
    </xf>
    <xf numFmtId="0" fontId="8" fillId="3" borderId="1" xfId="0" applyFont="1" applyFill="1" applyBorder="1" applyAlignment="1" applyProtection="1">
      <alignment horizontal="center" vertical="center" readingOrder="1"/>
      <protection locked="0"/>
    </xf>
    <xf numFmtId="14" fontId="8" fillId="3" borderId="1" xfId="0" applyNumberFormat="1" applyFont="1" applyFill="1" applyBorder="1" applyAlignment="1" applyProtection="1">
      <alignment horizontal="center" vertical="center" readingOrder="1"/>
      <protection locked="0"/>
    </xf>
    <xf numFmtId="164" fontId="8" fillId="3" borderId="1" xfId="1" applyFont="1" applyFill="1" applyBorder="1" applyAlignment="1" applyProtection="1">
      <alignment horizontal="center" vertical="center" readingOrder="1"/>
      <protection locked="0"/>
    </xf>
    <xf numFmtId="0" fontId="2" fillId="0" borderId="0" xfId="0" applyFont="1" applyAlignment="1">
      <alignment horizontal="left"/>
    </xf>
    <xf numFmtId="0" fontId="5" fillId="0" borderId="0" xfId="0" applyFont="1" applyAlignment="1">
      <alignment horizontal="left"/>
    </xf>
    <xf numFmtId="0" fontId="2" fillId="0" borderId="0" xfId="0" applyFont="1" applyAlignment="1"/>
    <xf numFmtId="14" fontId="2" fillId="0" borderId="0" xfId="0" applyNumberFormat="1" applyFont="1" applyAlignment="1"/>
    <xf numFmtId="0" fontId="2" fillId="0" borderId="0" xfId="0" applyFont="1" applyAlignment="1" applyProtection="1">
      <protection locked="0"/>
    </xf>
    <xf numFmtId="164" fontId="2" fillId="0" borderId="0" xfId="1" applyFont="1" applyAlignment="1"/>
    <xf numFmtId="0" fontId="0" fillId="0" borderId="0" xfId="0" applyAlignment="1">
      <alignment wrapText="1"/>
    </xf>
    <xf numFmtId="0" fontId="9" fillId="3" borderId="1" xfId="0" applyFont="1" applyFill="1" applyBorder="1" applyAlignment="1" applyProtection="1">
      <alignment horizontal="left" vertical="center" wrapText="1" readingOrder="1"/>
      <protection locked="0"/>
    </xf>
    <xf numFmtId="0" fontId="9"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164" fontId="3" fillId="0" borderId="9" xfId="1" applyFont="1" applyBorder="1" applyAlignment="1">
      <alignment horizontal="right"/>
    </xf>
    <xf numFmtId="0" fontId="2" fillId="0" borderId="0" xfId="0" applyFont="1" applyAlignment="1">
      <alignment wrapText="1"/>
    </xf>
    <xf numFmtId="0" fontId="8" fillId="3" borderId="1" xfId="0" applyFont="1" applyFill="1" applyBorder="1" applyAlignment="1" applyProtection="1">
      <alignment horizontal="left" vertical="center" wrapText="1" readingOrder="1"/>
      <protection locked="0"/>
    </xf>
    <xf numFmtId="0" fontId="2" fillId="0" borderId="0" xfId="0" applyFont="1" applyAlignment="1" applyProtection="1">
      <alignment wrapText="1"/>
      <protection hidden="1"/>
    </xf>
    <xf numFmtId="0" fontId="10" fillId="0" borderId="0" xfId="0" applyFont="1" applyAlignment="1" applyProtection="1">
      <protection locked="0"/>
    </xf>
    <xf numFmtId="0" fontId="10" fillId="0" borderId="2" xfId="0" applyFont="1" applyBorder="1" applyAlignment="1" applyProtection="1">
      <protection locked="0"/>
    </xf>
    <xf numFmtId="0" fontId="10" fillId="0" borderId="0" xfId="0" applyFont="1" applyBorder="1" applyAlignment="1" applyProtection="1">
      <protection locked="0"/>
    </xf>
    <xf numFmtId="0" fontId="10" fillId="0" borderId="8" xfId="0" applyFont="1" applyBorder="1" applyAlignment="1" applyProtection="1">
      <protection locked="0"/>
    </xf>
    <xf numFmtId="0" fontId="11" fillId="0" borderId="0" xfId="0" applyFont="1" applyBorder="1" applyAlignment="1" applyProtection="1">
      <alignment vertical="top"/>
      <protection locked="0"/>
    </xf>
    <xf numFmtId="0" fontId="8" fillId="3" borderId="1" xfId="0" applyFont="1" applyFill="1" applyBorder="1" applyAlignment="1" applyProtection="1">
      <alignment vertical="center" readingOrder="1"/>
      <protection locked="0"/>
    </xf>
    <xf numFmtId="0" fontId="0" fillId="0" borderId="0" xfId="0" applyAlignment="1"/>
    <xf numFmtId="164" fontId="5" fillId="2" borderId="0" xfId="1" applyFont="1" applyFill="1" applyBorder="1" applyAlignment="1" applyProtection="1">
      <alignment horizontal="left" vertical="top" wrapText="1"/>
      <protection locked="0" hidden="1"/>
    </xf>
    <xf numFmtId="0" fontId="2" fillId="2" borderId="0" xfId="0" applyFont="1" applyFill="1" applyAlignment="1" applyProtection="1">
      <protection locked="0"/>
    </xf>
    <xf numFmtId="164" fontId="2" fillId="2" borderId="0" xfId="1" applyFont="1" applyFill="1" applyBorder="1" applyAlignment="1"/>
    <xf numFmtId="0" fontId="11" fillId="2" borderId="11" xfId="0" applyFont="1" applyFill="1" applyBorder="1"/>
    <xf numFmtId="0" fontId="15" fillId="2" borderId="1" xfId="0" applyFont="1" applyFill="1" applyBorder="1"/>
    <xf numFmtId="0" fontId="14" fillId="2" borderId="1" xfId="0" applyFont="1" applyFill="1" applyBorder="1" applyAlignment="1">
      <alignment horizontal="left" vertical="center"/>
    </xf>
    <xf numFmtId="14" fontId="14" fillId="2" borderId="1" xfId="0" applyNumberFormat="1" applyFont="1" applyFill="1" applyBorder="1" applyAlignment="1">
      <alignment horizontal="left" vertical="center"/>
    </xf>
    <xf numFmtId="0" fontId="14" fillId="2" borderId="1" xfId="0" applyFont="1" applyFill="1" applyBorder="1" applyAlignment="1" applyProtection="1">
      <alignment horizontal="left" vertical="center" wrapText="1"/>
      <protection locked="0" hidden="1"/>
    </xf>
    <xf numFmtId="0" fontId="14" fillId="2" borderId="1" xfId="0" applyFont="1" applyFill="1" applyBorder="1" applyAlignment="1" applyProtection="1">
      <alignment vertical="center"/>
      <protection locked="0"/>
    </xf>
    <xf numFmtId="164" fontId="14" fillId="2" borderId="1" xfId="1" applyFont="1" applyFill="1" applyBorder="1" applyAlignment="1">
      <alignment horizontal="left" vertical="center"/>
    </xf>
    <xf numFmtId="0" fontId="16" fillId="2" borderId="1" xfId="0" applyFont="1" applyFill="1" applyBorder="1" applyAlignment="1">
      <alignment horizontal="left"/>
    </xf>
    <xf numFmtId="14" fontId="0" fillId="0" borderId="0" xfId="0" applyNumberFormat="1"/>
    <xf numFmtId="0" fontId="6" fillId="0" borderId="0" xfId="0" applyFont="1" applyBorder="1" applyAlignment="1" applyProtection="1">
      <alignment horizontal="center" vertical="top" wrapText="1"/>
      <protection locked="0" hidden="1"/>
    </xf>
    <xf numFmtId="0" fontId="18" fillId="2" borderId="1" xfId="0" applyFont="1" applyFill="1" applyBorder="1" applyAlignment="1">
      <alignment horizontal="left" wrapText="1"/>
    </xf>
    <xf numFmtId="0" fontId="18" fillId="2" borderId="0" xfId="0" applyFont="1" applyFill="1" applyBorder="1" applyAlignment="1">
      <alignment horizontal="left"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18" fillId="2" borderId="1" xfId="0" applyFont="1" applyFill="1" applyBorder="1" applyAlignment="1">
      <alignment horizontal="left" vertical="top" wrapText="1"/>
    </xf>
    <xf numFmtId="0" fontId="18" fillId="2" borderId="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0" xfId="0" applyFont="1" applyFill="1" applyBorder="1" applyAlignment="1">
      <alignment horizontal="left" vertical="top" wrapText="1"/>
    </xf>
    <xf numFmtId="0" fontId="7" fillId="0" borderId="10" xfId="0" applyFont="1" applyBorder="1" applyAlignment="1">
      <alignment horizontal="center" vertical="center" wrapText="1"/>
    </xf>
    <xf numFmtId="14" fontId="7" fillId="0" borderId="10" xfId="0" applyNumberFormat="1" applyFont="1" applyBorder="1" applyAlignment="1">
      <alignment horizontal="center" vertical="center"/>
    </xf>
    <xf numFmtId="0" fontId="7" fillId="0" borderId="10" xfId="0" applyFont="1" applyBorder="1" applyAlignment="1" applyProtection="1">
      <alignment horizontal="center" vertical="center" wrapText="1"/>
      <protection locked="0" hidden="1"/>
    </xf>
    <xf numFmtId="0" fontId="11" fillId="0" borderId="10" xfId="0" applyFont="1" applyBorder="1" applyAlignment="1" applyProtection="1">
      <alignment horizontal="center" vertical="center"/>
      <protection locked="0"/>
    </xf>
    <xf numFmtId="164" fontId="7" fillId="0" borderId="10" xfId="1" applyFont="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9" fillId="2" borderId="1" xfId="0" applyFont="1" applyFill="1" applyBorder="1" applyAlignment="1" applyProtection="1">
      <alignment horizontal="center" vertical="center" wrapText="1" readingOrder="1"/>
      <protection locked="0"/>
    </xf>
    <xf numFmtId="0" fontId="9" fillId="3" borderId="1" xfId="0" applyFont="1" applyFill="1" applyBorder="1" applyAlignment="1" applyProtection="1">
      <alignment horizontal="center" vertical="center" wrapText="1" readingOrder="1"/>
      <protection locked="0"/>
    </xf>
    <xf numFmtId="14" fontId="9" fillId="2" borderId="1" xfId="0" applyNumberFormat="1" applyFont="1" applyFill="1" applyBorder="1" applyAlignment="1" applyProtection="1">
      <alignment horizontal="center" vertical="center" wrapText="1" readingOrder="1"/>
      <protection locked="0"/>
    </xf>
    <xf numFmtId="14" fontId="9" fillId="3" borderId="1" xfId="0" applyNumberFormat="1" applyFont="1" applyFill="1" applyBorder="1" applyAlignment="1" applyProtection="1">
      <alignment horizontal="center" vertical="center" wrapText="1" readingOrder="1"/>
      <protection locked="0"/>
    </xf>
    <xf numFmtId="0" fontId="9" fillId="2" borderId="1" xfId="0" applyFont="1" applyFill="1" applyBorder="1" applyAlignment="1" applyProtection="1">
      <alignment vertical="center" wrapText="1" readingOrder="1"/>
      <protection locked="0"/>
    </xf>
    <xf numFmtId="164" fontId="9" fillId="2" borderId="1" xfId="1" applyFont="1" applyFill="1" applyBorder="1" applyAlignment="1" applyProtection="1">
      <alignment horizontal="right" vertical="center" wrapText="1" readingOrder="1"/>
      <protection locked="0"/>
    </xf>
    <xf numFmtId="0" fontId="9" fillId="3" borderId="1" xfId="0" applyFont="1" applyFill="1" applyBorder="1" applyAlignment="1" applyProtection="1">
      <alignment vertical="center" wrapText="1" readingOrder="1"/>
      <protection locked="0"/>
    </xf>
    <xf numFmtId="164" fontId="9" fillId="3" borderId="1" xfId="1" applyFont="1" applyFill="1" applyBorder="1" applyAlignment="1" applyProtection="1">
      <alignment horizontal="right" vertical="center" wrapText="1" readingOrder="1"/>
      <protection locked="0"/>
    </xf>
    <xf numFmtId="0" fontId="21" fillId="0" borderId="0" xfId="0" applyFont="1"/>
    <xf numFmtId="0" fontId="21" fillId="0" borderId="0" xfId="0" applyFont="1" applyAlignment="1">
      <alignment horizontal="right"/>
    </xf>
    <xf numFmtId="3" fontId="21" fillId="0" borderId="0" xfId="0" applyNumberFormat="1" applyFont="1" applyAlignment="1">
      <alignment horizontal="right"/>
    </xf>
    <xf numFmtId="0" fontId="11" fillId="2" borderId="11" xfId="0" applyFont="1" applyFill="1" applyBorder="1" applyAlignment="1">
      <alignment wrapText="1"/>
    </xf>
    <xf numFmtId="0" fontId="11" fillId="2" borderId="0" xfId="0" applyFont="1" applyFill="1" applyBorder="1" applyAlignment="1">
      <alignment wrapText="1"/>
    </xf>
    <xf numFmtId="0" fontId="10" fillId="2" borderId="0" xfId="0" applyFont="1" applyFill="1" applyBorder="1" applyAlignment="1">
      <alignment wrapText="1"/>
    </xf>
    <xf numFmtId="0" fontId="19" fillId="0" borderId="0" xfId="0" applyFont="1" applyAlignment="1">
      <alignment wrapText="1"/>
    </xf>
    <xf numFmtId="0" fontId="19" fillId="0" borderId="0" xfId="0" applyFont="1" applyBorder="1" applyAlignment="1">
      <alignment wrapText="1"/>
    </xf>
    <xf numFmtId="0" fontId="17" fillId="0" borderId="0" xfId="0" applyFont="1" applyAlignment="1">
      <alignment wrapText="1"/>
    </xf>
    <xf numFmtId="0" fontId="17" fillId="0" borderId="0" xfId="0" applyFont="1" applyBorder="1" applyAlignment="1">
      <alignment wrapText="1"/>
    </xf>
    <xf numFmtId="0" fontId="5" fillId="0" borderId="11" xfId="0" applyFont="1" applyBorder="1"/>
    <xf numFmtId="164" fontId="22" fillId="3" borderId="1" xfId="1" applyFont="1" applyFill="1" applyBorder="1" applyAlignment="1" applyProtection="1">
      <alignment horizontal="right" vertical="center" wrapText="1" readingOrder="1"/>
      <protection locked="0"/>
    </xf>
    <xf numFmtId="0" fontId="23" fillId="3" borderId="1" xfId="0" applyFont="1" applyFill="1" applyBorder="1" applyAlignment="1" applyProtection="1">
      <alignment horizontal="left" vertical="center" wrapText="1" readingOrder="1"/>
      <protection locked="0"/>
    </xf>
    <xf numFmtId="0" fontId="23" fillId="2" borderId="1" xfId="0" applyFont="1" applyFill="1" applyBorder="1" applyAlignment="1" applyProtection="1">
      <alignment horizontal="left" vertical="center" wrapText="1" readingOrder="1"/>
      <protection locked="0"/>
    </xf>
    <xf numFmtId="14" fontId="23" fillId="3" borderId="1" xfId="0" applyNumberFormat="1" applyFont="1" applyFill="1" applyBorder="1" applyAlignment="1" applyProtection="1">
      <alignment horizontal="left" vertical="center" wrapText="1" readingOrder="1"/>
      <protection locked="0"/>
    </xf>
    <xf numFmtId="14" fontId="23" fillId="2" borderId="1" xfId="0" applyNumberFormat="1" applyFont="1" applyFill="1" applyBorder="1" applyAlignment="1" applyProtection="1">
      <alignment horizontal="left" vertical="center" wrapText="1" readingOrder="1"/>
      <protection locked="0"/>
    </xf>
    <xf numFmtId="164" fontId="23" fillId="3" borderId="1" xfId="1" applyFont="1" applyFill="1" applyBorder="1" applyAlignment="1" applyProtection="1">
      <alignment horizontal="left" vertical="center" wrapText="1" readingOrder="1"/>
      <protection locked="0"/>
    </xf>
    <xf numFmtId="164" fontId="23" fillId="2" borderId="1" xfId="1" applyFont="1" applyFill="1" applyBorder="1" applyAlignment="1" applyProtection="1">
      <alignment horizontal="left" vertical="center" wrapText="1" readingOrder="1"/>
      <protection locked="0"/>
    </xf>
    <xf numFmtId="0" fontId="5" fillId="0" borderId="12" xfId="0" applyFont="1" applyBorder="1" applyAlignment="1">
      <alignment horizontal="left"/>
    </xf>
    <xf numFmtId="14" fontId="5" fillId="0" borderId="13" xfId="0" applyNumberFormat="1" applyFont="1" applyBorder="1" applyAlignment="1">
      <alignment horizontal="left" vertical="center"/>
    </xf>
    <xf numFmtId="0" fontId="5" fillId="0" borderId="13" xfId="0" applyFont="1" applyBorder="1" applyAlignment="1" applyProtection="1">
      <alignment wrapText="1"/>
      <protection hidden="1"/>
    </xf>
    <xf numFmtId="14" fontId="9" fillId="2" borderId="1" xfId="0" applyNumberFormat="1" applyFont="1" applyFill="1" applyBorder="1" applyAlignment="1" applyProtection="1">
      <alignment horizontal="left" vertical="center" wrapText="1" readingOrder="1"/>
      <protection locked="0"/>
    </xf>
    <xf numFmtId="14" fontId="9" fillId="3" borderId="1" xfId="0" applyNumberFormat="1" applyFont="1" applyFill="1" applyBorder="1" applyAlignment="1" applyProtection="1">
      <alignment horizontal="left" vertical="center" wrapText="1" readingOrder="1"/>
      <protection locked="0"/>
    </xf>
    <xf numFmtId="0" fontId="9" fillId="2" borderId="1" xfId="0" applyFont="1" applyFill="1" applyBorder="1" applyAlignment="1">
      <alignment horizontal="left" vertical="top" wrapText="1"/>
    </xf>
    <xf numFmtId="0" fontId="9" fillId="2" borderId="0" xfId="0" applyFont="1" applyFill="1" applyBorder="1" applyAlignment="1">
      <alignment horizontal="left" vertical="top" wrapText="1"/>
    </xf>
    <xf numFmtId="0" fontId="24" fillId="0" borderId="0" xfId="0" applyFont="1" applyBorder="1"/>
    <xf numFmtId="0" fontId="24" fillId="0" borderId="0" xfId="0" applyFont="1"/>
    <xf numFmtId="0" fontId="25" fillId="0" borderId="0" xfId="0" applyFont="1"/>
    <xf numFmtId="0" fontId="7" fillId="0" borderId="14" xfId="0" applyFont="1" applyBorder="1" applyAlignment="1">
      <alignment horizontal="center" vertical="center" wrapText="1"/>
    </xf>
    <xf numFmtId="14" fontId="7" fillId="0" borderId="15" xfId="0" applyNumberFormat="1" applyFont="1" applyBorder="1" applyAlignment="1">
      <alignment horizontal="center" vertical="center"/>
    </xf>
    <xf numFmtId="0" fontId="7" fillId="0" borderId="15" xfId="0" applyFont="1" applyBorder="1" applyAlignment="1" applyProtection="1">
      <alignment horizontal="center" vertical="center" wrapText="1"/>
      <protection locked="0" hidden="1"/>
    </xf>
    <xf numFmtId="0" fontId="11" fillId="0" borderId="15" xfId="0" applyFont="1" applyBorder="1" applyAlignment="1" applyProtection="1">
      <alignment horizontal="center" vertical="center"/>
      <protection locked="0"/>
    </xf>
    <xf numFmtId="164" fontId="7" fillId="0" borderId="16" xfId="1" applyFont="1" applyBorder="1" applyAlignment="1">
      <alignment horizontal="right" vertical="center"/>
    </xf>
    <xf numFmtId="3" fontId="25" fillId="0" borderId="0" xfId="0" applyNumberFormat="1" applyFont="1"/>
    <xf numFmtId="0" fontId="26" fillId="2" borderId="0"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0" xfId="0" applyFont="1" applyFill="1" applyBorder="1" applyAlignment="1">
      <alignment horizontal="left" wrapText="1"/>
    </xf>
    <xf numFmtId="0" fontId="26" fillId="2" borderId="1" xfId="0" applyFont="1" applyFill="1" applyBorder="1" applyAlignment="1">
      <alignment horizontal="left" wrapText="1"/>
    </xf>
    <xf numFmtId="0" fontId="24" fillId="0" borderId="0" xfId="0" applyFont="1" applyBorder="1" applyAlignment="1">
      <alignment wrapText="1"/>
    </xf>
    <xf numFmtId="0" fontId="24" fillId="0" borderId="0" xfId="0" applyFont="1" applyAlignment="1">
      <alignment wrapText="1"/>
    </xf>
    <xf numFmtId="0" fontId="27" fillId="2" borderId="1" xfId="0" applyFont="1" applyFill="1" applyBorder="1" applyAlignment="1">
      <alignment horizontal="left" vertical="top"/>
    </xf>
    <xf numFmtId="0" fontId="27" fillId="2" borderId="1" xfId="0" applyFont="1" applyFill="1" applyBorder="1" applyAlignment="1">
      <alignment horizontal="left" vertical="top" wrapText="1"/>
    </xf>
    <xf numFmtId="14" fontId="4" fillId="0" borderId="0" xfId="0" applyNumberFormat="1" applyFont="1" applyBorder="1" applyAlignment="1">
      <alignment horizontal="left" vertical="center"/>
    </xf>
    <xf numFmtId="14" fontId="28" fillId="0" borderId="0" xfId="0" applyNumberFormat="1" applyFont="1" applyAlignment="1">
      <alignment horizontal="left" vertical="center"/>
    </xf>
    <xf numFmtId="14" fontId="4" fillId="0" borderId="0" xfId="0" applyNumberFormat="1" applyFont="1" applyAlignment="1">
      <alignment horizontal="left" vertical="center"/>
    </xf>
    <xf numFmtId="0" fontId="0" fillId="0" borderId="1" xfId="0" applyBorder="1"/>
    <xf numFmtId="0" fontId="0" fillId="0" borderId="10" xfId="0" applyBorder="1"/>
    <xf numFmtId="0" fontId="5" fillId="0" borderId="8" xfId="0" applyFont="1" applyBorder="1"/>
    <xf numFmtId="14" fontId="10" fillId="0" borderId="1" xfId="0" applyNumberFormat="1" applyFont="1" applyBorder="1" applyAlignment="1">
      <alignment horizontal="left"/>
    </xf>
    <xf numFmtId="0" fontId="10" fillId="0" borderId="1" xfId="0" applyFont="1" applyBorder="1" applyAlignment="1" applyProtection="1">
      <alignment horizontal="left" wrapText="1"/>
      <protection hidden="1"/>
    </xf>
    <xf numFmtId="0" fontId="29" fillId="0" borderId="1" xfId="0" applyFont="1" applyBorder="1" applyAlignment="1" applyProtection="1">
      <alignment horizontal="left"/>
      <protection locked="0"/>
    </xf>
    <xf numFmtId="0" fontId="30" fillId="0" borderId="1" xfId="0" applyFont="1" applyBorder="1" applyAlignment="1" applyProtection="1">
      <alignment horizontal="left" wrapText="1" readingOrder="1"/>
      <protection locked="0"/>
    </xf>
    <xf numFmtId="0" fontId="31" fillId="0" borderId="1" xfId="0" applyFont="1" applyBorder="1" applyAlignment="1" applyProtection="1">
      <alignment horizontal="left" wrapText="1" readingOrder="1"/>
      <protection locked="0"/>
    </xf>
    <xf numFmtId="14" fontId="30" fillId="0" borderId="1" xfId="0" applyNumberFormat="1" applyFont="1" applyBorder="1" applyAlignment="1" applyProtection="1">
      <alignment horizontal="left" wrapText="1" readingOrder="1"/>
      <protection locked="0"/>
    </xf>
    <xf numFmtId="14" fontId="31" fillId="0" borderId="1" xfId="0" applyNumberFormat="1" applyFont="1" applyBorder="1" applyAlignment="1" applyProtection="1">
      <alignment horizontal="left" wrapText="1" readingOrder="1"/>
      <protection locked="0"/>
    </xf>
    <xf numFmtId="14" fontId="31" fillId="0" borderId="1" xfId="0" applyNumberFormat="1" applyFont="1" applyBorder="1" applyAlignment="1">
      <alignment horizontal="left"/>
    </xf>
    <xf numFmtId="0" fontId="31" fillId="0" borderId="1" xfId="0" applyFont="1" applyBorder="1" applyAlignment="1" applyProtection="1">
      <alignment horizontal="left" wrapText="1"/>
      <protection hidden="1"/>
    </xf>
    <xf numFmtId="0" fontId="31" fillId="0" borderId="1" xfId="0" applyFont="1" applyBorder="1" applyAlignment="1" applyProtection="1">
      <alignment horizontal="left" wrapText="1"/>
      <protection locked="0"/>
    </xf>
    <xf numFmtId="0" fontId="32" fillId="0" borderId="1" xfId="0" applyFont="1" applyBorder="1" applyAlignment="1" applyProtection="1">
      <alignment horizontal="left" wrapText="1" readingOrder="1"/>
      <protection locked="0"/>
    </xf>
    <xf numFmtId="0" fontId="27" fillId="2" borderId="17" xfId="0" applyFont="1" applyFill="1" applyBorder="1" applyAlignment="1">
      <alignment horizontal="left" vertical="top"/>
    </xf>
    <xf numFmtId="0" fontId="27" fillId="2" borderId="17" xfId="0" applyFont="1" applyFill="1" applyBorder="1" applyAlignment="1">
      <alignment horizontal="left" vertical="top" wrapText="1"/>
    </xf>
    <xf numFmtId="0" fontId="0" fillId="0" borderId="17" xfId="0" applyBorder="1"/>
    <xf numFmtId="0" fontId="0" fillId="0" borderId="18" xfId="0" applyBorder="1"/>
    <xf numFmtId="0" fontId="30" fillId="0" borderId="19" xfId="0" applyFont="1" applyBorder="1" applyAlignment="1" applyProtection="1">
      <alignment horizontal="left" wrapText="1" readingOrder="1"/>
      <protection locked="0"/>
    </xf>
    <xf numFmtId="164" fontId="30" fillId="0" borderId="20" xfId="1" applyFont="1" applyFill="1" applyBorder="1" applyAlignment="1" applyProtection="1">
      <alignment horizontal="left" vertical="center" wrapText="1" readingOrder="1"/>
      <protection locked="0"/>
    </xf>
    <xf numFmtId="0" fontId="31" fillId="0" borderId="19" xfId="0" applyFont="1" applyBorder="1" applyAlignment="1" applyProtection="1">
      <alignment horizontal="left" wrapText="1" readingOrder="1"/>
      <protection locked="0"/>
    </xf>
    <xf numFmtId="164" fontId="31" fillId="0" borderId="20" xfId="1" applyFont="1" applyFill="1" applyBorder="1" applyAlignment="1" applyProtection="1">
      <alignment horizontal="left" vertical="center" wrapText="1" readingOrder="1"/>
      <protection locked="0"/>
    </xf>
    <xf numFmtId="0" fontId="31" fillId="0" borderId="19" xfId="0" applyFont="1" applyBorder="1" applyAlignment="1">
      <alignment horizontal="left"/>
    </xf>
    <xf numFmtId="164" fontId="31" fillId="0" borderId="20" xfId="1" applyFont="1" applyFill="1" applyBorder="1" applyAlignment="1">
      <alignment horizontal="right"/>
    </xf>
    <xf numFmtId="0" fontId="29" fillId="0" borderId="19" xfId="0" applyFont="1" applyBorder="1" applyAlignment="1">
      <alignment horizontal="left"/>
    </xf>
    <xf numFmtId="164" fontId="23" fillId="0" borderId="20" xfId="1" applyFont="1" applyBorder="1" applyAlignment="1">
      <alignment horizontal="right"/>
    </xf>
    <xf numFmtId="164" fontId="0" fillId="0" borderId="6" xfId="1" applyFont="1" applyBorder="1" applyAlignment="1">
      <alignment horizontal="right"/>
    </xf>
    <xf numFmtId="0" fontId="20" fillId="0" borderId="21" xfId="0" applyFont="1" applyBorder="1" applyAlignment="1" applyProtection="1">
      <protection locked="0"/>
    </xf>
    <xf numFmtId="164" fontId="33" fillId="0" borderId="22" xfId="1" applyFont="1" applyBorder="1" applyAlignment="1">
      <alignment horizontal="right"/>
    </xf>
  </cellXfs>
  <cellStyles count="4">
    <cellStyle name="Millares" xfId="1" builtinId="3"/>
    <cellStyle name="Normal" xfId="0" builtinId="0"/>
    <cellStyle name="Normal 2" xfId="2" xr:uid="{4E8B0D25-D3DB-4563-ABDE-FFF454041A26}"/>
    <cellStyle name="Normal 3" xfId="3" xr:uid="{F49C6ADA-F3B2-4C63-AFF6-CC40A850AE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2371045</xdr:colOff>
      <xdr:row>3</xdr:row>
      <xdr:rowOff>119063</xdr:rowOff>
    </xdr:from>
    <xdr:to>
      <xdr:col>2</xdr:col>
      <xdr:colOff>4845843</xdr:colOff>
      <xdr:row>5</xdr:row>
      <xdr:rowOff>157162</xdr:rowOff>
    </xdr:to>
    <xdr:pic>
      <xdr:nvPicPr>
        <xdr:cNvPr id="3" name="Imagen 2">
          <a:extLst>
            <a:ext uri="{FF2B5EF4-FFF2-40B4-BE49-F238E27FC236}">
              <a16:creationId xmlns:a16="http://schemas.microsoft.com/office/drawing/2014/main" id="{6BE0755A-5CE2-4782-9ADF-A213C62817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733" y="142876"/>
          <a:ext cx="2474798" cy="137159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7"/>
  <sheetViews>
    <sheetView tabSelected="1" view="pageBreakPreview" topLeftCell="A21" zoomScale="80" zoomScaleNormal="65" zoomScaleSheetLayoutView="80" workbookViewId="0">
      <selection activeCell="C7" sqref="C7"/>
    </sheetView>
  </sheetViews>
  <sheetFormatPr baseColWidth="10" defaultRowHeight="21" x14ac:dyDescent="0.25"/>
  <cols>
    <col min="1" max="1" width="49.85546875" style="33" customWidth="1"/>
    <col min="2" max="2" width="21.28515625" style="13" customWidth="1"/>
    <col min="3" max="3" width="104.85546875" style="4" customWidth="1"/>
    <col min="4" max="4" width="35.140625" style="45" customWidth="1"/>
    <col min="5" max="5" width="26.5703125" style="40" customWidth="1"/>
    <col min="6" max="6" width="1.5703125" hidden="1" customWidth="1"/>
    <col min="7" max="16" width="11.42578125" style="3" hidden="1" customWidth="1"/>
    <col min="17" max="17" width="2.28515625" style="3" customWidth="1"/>
    <col min="18" max="18" width="2.7109375" style="3" customWidth="1"/>
    <col min="19" max="19" width="1.5703125" style="3" customWidth="1"/>
    <col min="20" max="20" width="4.140625" style="3" customWidth="1"/>
    <col min="21" max="22" width="11.42578125" style="3"/>
    <col min="23" max="23" width="21" style="3" customWidth="1"/>
    <col min="24" max="48" width="11.42578125" style="3"/>
  </cols>
  <sheetData>
    <row r="1" spans="1:48" ht="21.75" hidden="1" thickBot="1" x14ac:dyDescent="0.4">
      <c r="A1" s="24"/>
      <c r="C1" s="6"/>
      <c r="E1" s="37"/>
    </row>
    <row r="2" spans="1:48" ht="1.5" customHeight="1" x14ac:dyDescent="0.35">
      <c r="A2" s="34"/>
      <c r="B2" s="14"/>
      <c r="C2" s="10"/>
      <c r="D2" s="46"/>
      <c r="E2" s="38"/>
      <c r="F2" s="2"/>
      <c r="G2" s="8"/>
      <c r="H2" s="8"/>
      <c r="I2" s="8"/>
      <c r="J2" s="8"/>
      <c r="K2" s="8"/>
      <c r="L2" s="8"/>
      <c r="M2" s="8"/>
      <c r="N2" s="8"/>
      <c r="O2" s="8"/>
      <c r="P2" s="8"/>
      <c r="Q2" s="8"/>
      <c r="R2" s="8"/>
      <c r="S2" s="8"/>
      <c r="T2" s="8"/>
    </row>
    <row r="3" spans="1:48" ht="23.25" hidden="1" x14ac:dyDescent="0.35">
      <c r="A3" s="35"/>
      <c r="B3" s="15"/>
      <c r="C3" s="11"/>
      <c r="D3" s="47"/>
      <c r="E3" s="39"/>
      <c r="F3" s="2"/>
      <c r="G3" s="8"/>
      <c r="H3" s="8"/>
      <c r="I3" s="8"/>
      <c r="J3" s="8"/>
      <c r="K3" s="8"/>
      <c r="L3" s="8"/>
      <c r="M3" s="8"/>
      <c r="N3" s="8"/>
      <c r="O3" s="8"/>
      <c r="P3" s="8"/>
      <c r="Q3" s="8"/>
      <c r="R3" s="8"/>
      <c r="S3" s="8"/>
      <c r="T3" s="8"/>
    </row>
    <row r="4" spans="1:48" ht="103.5" customHeight="1" x14ac:dyDescent="0.35">
      <c r="A4" s="35"/>
      <c r="B4" s="15"/>
      <c r="C4" s="11"/>
      <c r="D4" s="47"/>
      <c r="E4" s="39"/>
      <c r="F4" s="2"/>
      <c r="G4" s="8"/>
      <c r="H4" s="8"/>
      <c r="I4" s="8"/>
      <c r="J4" s="8"/>
      <c r="K4" s="8"/>
      <c r="L4" s="8"/>
      <c r="M4" s="8"/>
      <c r="N4" s="8"/>
      <c r="O4" s="8"/>
      <c r="P4" s="8"/>
      <c r="Q4" s="8"/>
      <c r="R4" s="8"/>
      <c r="S4" s="8"/>
      <c r="T4" s="8"/>
    </row>
    <row r="5" spans="1:48" ht="2.25" customHeight="1" x14ac:dyDescent="0.35">
      <c r="A5" s="35"/>
      <c r="B5" s="15"/>
      <c r="C5" s="11"/>
      <c r="D5" s="47"/>
      <c r="E5" s="39"/>
      <c r="F5" s="2"/>
      <c r="G5" s="8"/>
      <c r="H5" s="8"/>
      <c r="I5" s="8"/>
      <c r="J5" s="8"/>
      <c r="K5" s="8"/>
      <c r="L5" s="8"/>
      <c r="M5" s="8"/>
      <c r="N5" s="8"/>
      <c r="O5" s="8"/>
      <c r="P5" s="8"/>
      <c r="Q5" s="8"/>
      <c r="R5" s="8"/>
      <c r="S5" s="8"/>
      <c r="T5" s="8"/>
    </row>
    <row r="6" spans="1:48" ht="23.25" x14ac:dyDescent="0.35">
      <c r="A6" s="35"/>
      <c r="B6" s="15"/>
      <c r="C6" s="64" t="s">
        <v>38</v>
      </c>
      <c r="D6" s="47"/>
      <c r="E6" s="39"/>
      <c r="F6" s="2"/>
      <c r="G6" s="8"/>
      <c r="H6" s="8"/>
      <c r="I6" s="8"/>
      <c r="J6" s="8"/>
      <c r="K6" s="8"/>
      <c r="L6" s="8"/>
      <c r="M6" s="8"/>
      <c r="N6" s="8"/>
      <c r="O6" s="8"/>
      <c r="P6" s="8"/>
      <c r="Q6" s="8"/>
      <c r="R6" s="8"/>
      <c r="S6" s="8"/>
      <c r="T6" s="8"/>
    </row>
    <row r="7" spans="1:48" ht="23.25" x14ac:dyDescent="0.35">
      <c r="A7" s="35"/>
      <c r="B7" s="15"/>
      <c r="C7" s="19" t="s">
        <v>189</v>
      </c>
      <c r="D7" s="47"/>
      <c r="E7" s="39"/>
      <c r="F7" s="2"/>
      <c r="G7" s="8"/>
      <c r="H7" s="8"/>
      <c r="I7" s="8"/>
      <c r="J7" s="8"/>
      <c r="K7" s="8"/>
      <c r="L7" s="8"/>
      <c r="M7" s="8"/>
      <c r="N7" s="8"/>
      <c r="O7" s="8"/>
      <c r="P7" s="8"/>
      <c r="Q7" s="8"/>
      <c r="R7" s="8"/>
      <c r="S7" s="8"/>
      <c r="T7" s="8"/>
    </row>
    <row r="8" spans="1:48" ht="7.5" hidden="1" customHeight="1" x14ac:dyDescent="0.25">
      <c r="C8" s="20" t="s">
        <v>10</v>
      </c>
    </row>
    <row r="9" spans="1:48" ht="1.5" hidden="1" customHeight="1" x14ac:dyDescent="0.35">
      <c r="C9" s="18"/>
    </row>
    <row r="10" spans="1:48" ht="23.25" hidden="1" x14ac:dyDescent="0.35">
      <c r="C10" s="18"/>
    </row>
    <row r="11" spans="1:48" ht="14.25" hidden="1" customHeight="1" thickBot="1" x14ac:dyDescent="0.4">
      <c r="A11" s="36"/>
      <c r="B11" s="16"/>
      <c r="C11" s="12"/>
      <c r="D11" s="48"/>
      <c r="E11" s="41"/>
      <c r="F11" s="2"/>
      <c r="G11" s="8"/>
      <c r="H11" s="8"/>
      <c r="I11" s="8"/>
      <c r="J11" s="8"/>
      <c r="K11" s="8"/>
      <c r="L11" s="8"/>
      <c r="M11" s="8"/>
      <c r="N11" s="8"/>
      <c r="O11" s="8"/>
      <c r="P11" s="8"/>
      <c r="Q11" s="8"/>
      <c r="R11" s="8"/>
      <c r="S11" s="8"/>
      <c r="T11" s="8"/>
    </row>
    <row r="12" spans="1:48" ht="27" customHeight="1" thickBot="1" x14ac:dyDescent="0.4">
      <c r="A12" s="7"/>
      <c r="B12" s="17"/>
      <c r="C12" s="20" t="s">
        <v>39</v>
      </c>
      <c r="D12" s="49"/>
      <c r="E12" s="37"/>
      <c r="F12" s="5"/>
      <c r="G12" s="9"/>
      <c r="H12" s="9"/>
      <c r="I12" s="9"/>
      <c r="J12" s="9"/>
      <c r="K12" s="9"/>
      <c r="L12" s="9"/>
      <c r="M12" s="9"/>
      <c r="N12" s="9"/>
      <c r="O12" s="9"/>
      <c r="P12" s="9"/>
      <c r="Q12" s="9"/>
      <c r="R12" s="9"/>
      <c r="S12" s="9"/>
      <c r="T12" s="9"/>
      <c r="U12" s="9"/>
    </row>
    <row r="13" spans="1:48" s="78" customFormat="1" ht="23.25" customHeight="1" x14ac:dyDescent="0.4">
      <c r="A13" s="116" t="s">
        <v>3</v>
      </c>
      <c r="B13" s="117" t="s">
        <v>4</v>
      </c>
      <c r="C13" s="118" t="s">
        <v>31</v>
      </c>
      <c r="D13" s="119" t="s">
        <v>0</v>
      </c>
      <c r="E13" s="120" t="s">
        <v>1</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row>
    <row r="14" spans="1:48" s="111" customFormat="1" ht="57" customHeight="1" x14ac:dyDescent="0.35">
      <c r="A14" s="151" t="s">
        <v>40</v>
      </c>
      <c r="B14" s="141">
        <v>44621</v>
      </c>
      <c r="C14" s="139" t="s">
        <v>92</v>
      </c>
      <c r="D14" s="139" t="s">
        <v>142</v>
      </c>
      <c r="E14" s="152">
        <v>161660</v>
      </c>
      <c r="F14" s="147"/>
      <c r="G14" s="128"/>
      <c r="H14" s="128"/>
      <c r="I14" s="128"/>
      <c r="J14" s="128"/>
      <c r="K14" s="128"/>
      <c r="L14" s="128"/>
      <c r="M14" s="128"/>
      <c r="N14" s="128"/>
      <c r="O14" s="128"/>
      <c r="P14" s="128"/>
      <c r="Q14" s="128"/>
      <c r="R14" s="128"/>
      <c r="S14" s="128"/>
      <c r="T14" s="128"/>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row>
    <row r="15" spans="1:48" s="114" customFormat="1" ht="76.5" x14ac:dyDescent="0.35">
      <c r="A15" s="151" t="s">
        <v>41</v>
      </c>
      <c r="B15" s="141">
        <v>44622</v>
      </c>
      <c r="C15" s="139" t="s">
        <v>93</v>
      </c>
      <c r="D15" s="139" t="s">
        <v>143</v>
      </c>
      <c r="E15" s="152">
        <v>164704</v>
      </c>
      <c r="F15" s="147"/>
      <c r="G15" s="128"/>
      <c r="H15" s="128"/>
      <c r="I15" s="128"/>
      <c r="J15" s="128"/>
      <c r="K15" s="128"/>
      <c r="L15" s="128"/>
      <c r="M15" s="128"/>
      <c r="N15" s="128"/>
      <c r="O15" s="128"/>
      <c r="P15" s="128"/>
      <c r="Q15" s="128"/>
      <c r="R15" s="128"/>
      <c r="S15" s="128"/>
      <c r="T15" s="128"/>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row>
    <row r="16" spans="1:48" s="111" customFormat="1" ht="46.5" customHeight="1" x14ac:dyDescent="0.35">
      <c r="A16" s="151" t="s">
        <v>42</v>
      </c>
      <c r="B16" s="141">
        <v>44623</v>
      </c>
      <c r="C16" s="139" t="s">
        <v>94</v>
      </c>
      <c r="D16" s="139" t="s">
        <v>36</v>
      </c>
      <c r="E16" s="152">
        <v>7359.41</v>
      </c>
      <c r="F16" s="147"/>
      <c r="G16" s="128"/>
      <c r="H16" s="128"/>
      <c r="I16" s="128"/>
      <c r="J16" s="128"/>
      <c r="K16" s="128"/>
      <c r="L16" s="128"/>
      <c r="M16" s="128"/>
      <c r="N16" s="128"/>
      <c r="O16" s="128"/>
      <c r="P16" s="128"/>
      <c r="Q16" s="128"/>
      <c r="R16" s="128"/>
      <c r="S16" s="128"/>
      <c r="T16" s="128"/>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row>
    <row r="17" spans="1:48" s="114" customFormat="1" ht="76.5" customHeight="1" x14ac:dyDescent="0.35">
      <c r="A17" s="153" t="s">
        <v>43</v>
      </c>
      <c r="B17" s="142">
        <v>44624</v>
      </c>
      <c r="C17" s="140" t="s">
        <v>95</v>
      </c>
      <c r="D17" s="140" t="s">
        <v>143</v>
      </c>
      <c r="E17" s="154">
        <v>164492</v>
      </c>
      <c r="F17" s="148"/>
      <c r="G17" s="129"/>
      <c r="H17" s="129"/>
      <c r="I17" s="129"/>
      <c r="J17" s="129"/>
      <c r="K17" s="129"/>
      <c r="L17" s="129"/>
      <c r="M17" s="129"/>
      <c r="N17" s="129"/>
      <c r="O17" s="129"/>
      <c r="P17" s="129"/>
      <c r="Q17" s="129"/>
      <c r="R17" s="129"/>
      <c r="S17" s="129"/>
      <c r="T17" s="129"/>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row>
    <row r="18" spans="1:48" s="114" customFormat="1" ht="76.5" customHeight="1" x14ac:dyDescent="0.35">
      <c r="A18" s="153" t="s">
        <v>44</v>
      </c>
      <c r="B18" s="142">
        <v>44624</v>
      </c>
      <c r="C18" s="140" t="s">
        <v>96</v>
      </c>
      <c r="D18" s="140" t="s">
        <v>144</v>
      </c>
      <c r="E18" s="154">
        <v>8885.4</v>
      </c>
      <c r="F18" s="148"/>
      <c r="G18" s="129"/>
      <c r="H18" s="129"/>
      <c r="I18" s="129"/>
      <c r="J18" s="129"/>
      <c r="K18" s="129"/>
      <c r="L18" s="129"/>
      <c r="M18" s="129"/>
      <c r="N18" s="129"/>
      <c r="O18" s="129"/>
      <c r="P18" s="129"/>
      <c r="Q18" s="129"/>
      <c r="R18" s="129"/>
      <c r="S18" s="129"/>
      <c r="T18" s="129"/>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row>
    <row r="19" spans="1:48" s="114" customFormat="1" ht="78" customHeight="1" x14ac:dyDescent="0.35">
      <c r="A19" s="153" t="s">
        <v>45</v>
      </c>
      <c r="B19" s="142">
        <v>44624</v>
      </c>
      <c r="C19" s="140" t="s">
        <v>97</v>
      </c>
      <c r="D19" s="140" t="s">
        <v>145</v>
      </c>
      <c r="E19" s="154">
        <v>57702</v>
      </c>
      <c r="F19" s="147"/>
      <c r="G19" s="128"/>
      <c r="H19" s="128"/>
      <c r="I19" s="128"/>
      <c r="J19" s="128"/>
      <c r="K19" s="128"/>
      <c r="L19" s="128"/>
      <c r="M19" s="128"/>
      <c r="N19" s="128"/>
      <c r="O19" s="128"/>
      <c r="P19" s="128"/>
      <c r="Q19" s="128"/>
      <c r="R19" s="128"/>
      <c r="S19" s="128"/>
      <c r="T19" s="128"/>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row>
    <row r="20" spans="1:48" s="114" customFormat="1" ht="81.75" customHeight="1" x14ac:dyDescent="0.35">
      <c r="A20" s="153" t="s">
        <v>46</v>
      </c>
      <c r="B20" s="142">
        <v>44624</v>
      </c>
      <c r="C20" s="140" t="s">
        <v>98</v>
      </c>
      <c r="D20" s="140" t="s">
        <v>35</v>
      </c>
      <c r="E20" s="154">
        <v>163200</v>
      </c>
      <c r="F20" s="147"/>
      <c r="G20" s="128"/>
      <c r="H20" s="128"/>
      <c r="I20" s="128"/>
      <c r="J20" s="128"/>
      <c r="K20" s="128"/>
      <c r="L20" s="128"/>
      <c r="M20" s="128"/>
      <c r="N20" s="128"/>
      <c r="O20" s="128"/>
      <c r="P20" s="128"/>
      <c r="Q20" s="128"/>
      <c r="R20" s="128"/>
      <c r="S20" s="128"/>
      <c r="T20" s="128"/>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row>
    <row r="21" spans="1:48" s="114" customFormat="1" ht="75" customHeight="1" x14ac:dyDescent="0.35">
      <c r="A21" s="153" t="s">
        <v>47</v>
      </c>
      <c r="B21" s="142">
        <v>44624</v>
      </c>
      <c r="C21" s="140" t="s">
        <v>99</v>
      </c>
      <c r="D21" s="140" t="s">
        <v>146</v>
      </c>
      <c r="E21" s="154">
        <v>62842.080000000002</v>
      </c>
      <c r="F21" s="147"/>
      <c r="G21" s="128"/>
      <c r="H21" s="128"/>
      <c r="I21" s="128"/>
      <c r="J21" s="128"/>
      <c r="K21" s="128"/>
      <c r="L21" s="128"/>
      <c r="M21" s="128"/>
      <c r="N21" s="128"/>
      <c r="O21" s="128"/>
      <c r="P21" s="128"/>
      <c r="Q21" s="128"/>
      <c r="R21" s="128"/>
      <c r="S21" s="128"/>
      <c r="T21" s="128"/>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row>
    <row r="22" spans="1:48" ht="86.25" customHeight="1" x14ac:dyDescent="0.35">
      <c r="A22" s="153" t="s">
        <v>48</v>
      </c>
      <c r="B22" s="142">
        <v>44624</v>
      </c>
      <c r="C22" s="140" t="s">
        <v>100</v>
      </c>
      <c r="D22" s="140" t="s">
        <v>147</v>
      </c>
      <c r="E22" s="154">
        <v>75520</v>
      </c>
      <c r="F22" s="149"/>
      <c r="G22" s="133"/>
      <c r="H22" s="133"/>
      <c r="I22" s="133"/>
      <c r="J22" s="133"/>
      <c r="K22" s="133"/>
      <c r="L22" s="133"/>
      <c r="M22" s="133"/>
      <c r="N22" s="133"/>
      <c r="O22" s="133"/>
      <c r="P22" s="133"/>
      <c r="Q22" s="133"/>
      <c r="R22" s="133"/>
    </row>
    <row r="23" spans="1:48" ht="106.5" customHeight="1" x14ac:dyDescent="0.35">
      <c r="A23" s="153" t="s">
        <v>49</v>
      </c>
      <c r="B23" s="142">
        <v>44627</v>
      </c>
      <c r="C23" s="140" t="s">
        <v>101</v>
      </c>
      <c r="D23" s="140" t="s">
        <v>148</v>
      </c>
      <c r="E23" s="154">
        <v>161365</v>
      </c>
      <c r="F23" s="149"/>
      <c r="G23" s="133"/>
      <c r="H23" s="133"/>
      <c r="I23" s="133"/>
      <c r="J23" s="133"/>
      <c r="K23" s="133"/>
      <c r="L23" s="133"/>
      <c r="M23" s="133"/>
      <c r="N23" s="133"/>
      <c r="O23" s="133"/>
      <c r="P23" s="133"/>
      <c r="Q23" s="133"/>
      <c r="R23" s="133"/>
    </row>
    <row r="24" spans="1:48" ht="102" x14ac:dyDescent="0.35">
      <c r="A24" s="153" t="s">
        <v>50</v>
      </c>
      <c r="B24" s="142">
        <v>44627</v>
      </c>
      <c r="C24" s="140" t="s">
        <v>102</v>
      </c>
      <c r="D24" s="140" t="s">
        <v>148</v>
      </c>
      <c r="E24" s="154">
        <v>132160</v>
      </c>
      <c r="F24" s="149"/>
      <c r="G24" s="133"/>
      <c r="H24" s="133"/>
      <c r="I24" s="133"/>
      <c r="J24" s="133"/>
      <c r="K24" s="133"/>
      <c r="L24" s="133"/>
      <c r="M24" s="133"/>
      <c r="N24" s="133"/>
      <c r="O24" s="133"/>
      <c r="P24" s="133"/>
      <c r="Q24" s="133"/>
      <c r="R24" s="133"/>
    </row>
    <row r="25" spans="1:48" ht="102" x14ac:dyDescent="0.35">
      <c r="A25" s="153" t="s">
        <v>51</v>
      </c>
      <c r="B25" s="142">
        <v>44627</v>
      </c>
      <c r="C25" s="140" t="s">
        <v>103</v>
      </c>
      <c r="D25" s="140" t="s">
        <v>149</v>
      </c>
      <c r="E25" s="154">
        <v>162250</v>
      </c>
      <c r="F25" s="149"/>
      <c r="G25" s="133"/>
      <c r="H25" s="133"/>
      <c r="I25" s="133"/>
      <c r="J25" s="133"/>
      <c r="K25" s="133"/>
      <c r="L25" s="133"/>
      <c r="M25" s="133"/>
      <c r="N25" s="133"/>
      <c r="O25" s="133"/>
      <c r="P25" s="133"/>
      <c r="Q25" s="133"/>
      <c r="R25" s="133"/>
    </row>
    <row r="26" spans="1:48" ht="106.5" customHeight="1" x14ac:dyDescent="0.35">
      <c r="A26" s="153" t="s">
        <v>52</v>
      </c>
      <c r="B26" s="142">
        <v>44627</v>
      </c>
      <c r="C26" s="140" t="s">
        <v>104</v>
      </c>
      <c r="D26" s="140" t="s">
        <v>150</v>
      </c>
      <c r="E26" s="154">
        <v>88500</v>
      </c>
      <c r="F26" s="149"/>
      <c r="G26" s="133"/>
      <c r="H26" s="133"/>
      <c r="I26" s="133"/>
      <c r="J26" s="133"/>
      <c r="K26" s="133"/>
      <c r="L26" s="133"/>
      <c r="M26" s="133"/>
      <c r="N26" s="133"/>
      <c r="O26" s="133"/>
      <c r="P26" s="133"/>
      <c r="Q26" s="133"/>
      <c r="R26" s="133"/>
    </row>
    <row r="27" spans="1:48" ht="76.5" x14ac:dyDescent="0.35">
      <c r="A27" s="153" t="s">
        <v>53</v>
      </c>
      <c r="B27" s="142">
        <v>44627</v>
      </c>
      <c r="C27" s="140" t="s">
        <v>105</v>
      </c>
      <c r="D27" s="140" t="s">
        <v>151</v>
      </c>
      <c r="E27" s="154">
        <v>82600</v>
      </c>
      <c r="F27" s="149"/>
      <c r="G27" s="133"/>
      <c r="H27" s="133"/>
      <c r="I27" s="133"/>
      <c r="J27" s="133"/>
      <c r="K27" s="133"/>
      <c r="L27" s="133"/>
      <c r="M27" s="133"/>
      <c r="N27" s="133"/>
      <c r="O27" s="133"/>
      <c r="P27" s="133"/>
      <c r="Q27" s="133"/>
      <c r="R27" s="133"/>
    </row>
    <row r="28" spans="1:48" ht="76.5" x14ac:dyDescent="0.35">
      <c r="A28" s="153" t="s">
        <v>53</v>
      </c>
      <c r="B28" s="142">
        <v>44627</v>
      </c>
      <c r="C28" s="140" t="s">
        <v>105</v>
      </c>
      <c r="D28" s="140" t="s">
        <v>152</v>
      </c>
      <c r="E28" s="154">
        <v>76287</v>
      </c>
      <c r="F28" s="150"/>
      <c r="G28" s="134"/>
      <c r="H28" s="134"/>
      <c r="I28" s="134"/>
      <c r="J28" s="134"/>
      <c r="K28" s="134"/>
      <c r="L28" s="134"/>
      <c r="M28" s="134"/>
      <c r="N28" s="134"/>
      <c r="O28" s="134"/>
      <c r="P28" s="134"/>
      <c r="Q28" s="134"/>
      <c r="R28" s="134"/>
    </row>
    <row r="29" spans="1:48" ht="76.5" x14ac:dyDescent="0.35">
      <c r="A29" s="153" t="s">
        <v>54</v>
      </c>
      <c r="B29" s="142">
        <v>44627</v>
      </c>
      <c r="C29" s="140" t="s">
        <v>106</v>
      </c>
      <c r="D29" s="140" t="s">
        <v>153</v>
      </c>
      <c r="E29" s="154">
        <v>56576.28</v>
      </c>
      <c r="F29" s="149"/>
      <c r="G29" s="133"/>
      <c r="H29" s="133"/>
      <c r="I29" s="133"/>
      <c r="J29" s="133"/>
      <c r="K29" s="133"/>
      <c r="L29" s="133"/>
      <c r="M29" s="133"/>
      <c r="N29" s="133"/>
      <c r="O29" s="133"/>
      <c r="P29" s="133"/>
      <c r="Q29" s="133"/>
      <c r="R29" s="133"/>
      <c r="S29" s="133"/>
    </row>
    <row r="30" spans="1:48" ht="87" customHeight="1" x14ac:dyDescent="0.35">
      <c r="A30" s="155" t="s">
        <v>55</v>
      </c>
      <c r="B30" s="143">
        <v>44627</v>
      </c>
      <c r="C30" s="144" t="s">
        <v>107</v>
      </c>
      <c r="D30" s="145" t="s">
        <v>33</v>
      </c>
      <c r="E30" s="156">
        <v>37222.400000000001</v>
      </c>
      <c r="F30" s="149"/>
      <c r="G30" s="133"/>
      <c r="H30" s="133"/>
      <c r="I30" s="133"/>
      <c r="J30" s="133"/>
      <c r="K30" s="133"/>
      <c r="L30" s="133"/>
      <c r="M30" s="133"/>
      <c r="N30" s="133"/>
      <c r="O30" s="133"/>
      <c r="P30" s="133"/>
      <c r="Q30" s="133"/>
      <c r="R30" s="133"/>
      <c r="S30" s="133"/>
    </row>
    <row r="31" spans="1:48" ht="108" customHeight="1" x14ac:dyDescent="0.35">
      <c r="A31" s="155" t="s">
        <v>56</v>
      </c>
      <c r="B31" s="143">
        <v>44628</v>
      </c>
      <c r="C31" s="144" t="s">
        <v>108</v>
      </c>
      <c r="D31" s="145" t="s">
        <v>154</v>
      </c>
      <c r="E31" s="156">
        <v>106200</v>
      </c>
      <c r="F31" s="149"/>
      <c r="G31" s="133"/>
      <c r="H31" s="133"/>
      <c r="I31" s="133"/>
      <c r="J31" s="133"/>
      <c r="K31" s="133"/>
      <c r="L31" s="133"/>
      <c r="M31" s="133"/>
      <c r="N31" s="133"/>
      <c r="O31" s="133"/>
      <c r="P31" s="133"/>
      <c r="Q31" s="133"/>
      <c r="R31" s="133"/>
      <c r="S31" s="133"/>
    </row>
    <row r="32" spans="1:48" ht="76.5" x14ac:dyDescent="0.35">
      <c r="A32" s="155" t="s">
        <v>57</v>
      </c>
      <c r="B32" s="143">
        <v>44629</v>
      </c>
      <c r="C32" s="144" t="s">
        <v>109</v>
      </c>
      <c r="D32" s="145" t="s">
        <v>155</v>
      </c>
      <c r="E32" s="156">
        <v>37524</v>
      </c>
      <c r="F32" s="149"/>
      <c r="G32" s="133"/>
      <c r="H32" s="133"/>
      <c r="I32" s="133"/>
      <c r="J32" s="133"/>
      <c r="K32" s="133"/>
      <c r="L32" s="133"/>
      <c r="M32" s="133"/>
      <c r="N32" s="133"/>
      <c r="O32" s="133"/>
      <c r="P32" s="133"/>
      <c r="Q32" s="133"/>
      <c r="R32" s="133"/>
      <c r="S32" s="133"/>
    </row>
    <row r="33" spans="1:19" ht="51" x14ac:dyDescent="0.35">
      <c r="A33" s="155" t="s">
        <v>58</v>
      </c>
      <c r="B33" s="143"/>
      <c r="C33" s="144" t="s">
        <v>110</v>
      </c>
      <c r="D33" s="145" t="s">
        <v>142</v>
      </c>
      <c r="E33" s="156">
        <v>20355</v>
      </c>
      <c r="F33" s="149"/>
      <c r="G33" s="133"/>
      <c r="H33" s="133"/>
      <c r="I33" s="133"/>
      <c r="J33" s="133"/>
      <c r="K33" s="133"/>
      <c r="L33" s="133"/>
      <c r="M33" s="133"/>
      <c r="N33" s="133"/>
      <c r="O33" s="133"/>
      <c r="P33" s="133"/>
      <c r="Q33" s="133"/>
      <c r="R33" s="133"/>
      <c r="S33" s="133"/>
    </row>
    <row r="34" spans="1:19" ht="51" x14ac:dyDescent="0.35">
      <c r="A34" s="155" t="s">
        <v>59</v>
      </c>
      <c r="B34" s="143">
        <v>44630</v>
      </c>
      <c r="C34" s="144" t="s">
        <v>111</v>
      </c>
      <c r="D34" s="145" t="s">
        <v>144</v>
      </c>
      <c r="E34" s="156">
        <v>8850</v>
      </c>
      <c r="F34" s="149"/>
      <c r="G34" s="133"/>
      <c r="H34" s="133"/>
      <c r="I34" s="133"/>
      <c r="J34" s="133"/>
      <c r="K34" s="133"/>
      <c r="L34" s="133"/>
      <c r="M34" s="133"/>
      <c r="N34" s="133"/>
      <c r="O34" s="133"/>
      <c r="P34" s="133"/>
      <c r="Q34" s="133"/>
      <c r="R34" s="133"/>
      <c r="S34" s="133"/>
    </row>
    <row r="35" spans="1:19" ht="102" x14ac:dyDescent="0.35">
      <c r="A35" s="155" t="s">
        <v>60</v>
      </c>
      <c r="B35" s="143">
        <v>44631</v>
      </c>
      <c r="C35" s="144" t="s">
        <v>112</v>
      </c>
      <c r="D35" s="145" t="s">
        <v>156</v>
      </c>
      <c r="E35" s="156">
        <v>98506.4</v>
      </c>
      <c r="F35" s="149"/>
      <c r="G35" s="133"/>
      <c r="H35" s="133"/>
      <c r="I35" s="133"/>
      <c r="J35" s="133"/>
      <c r="K35" s="133"/>
      <c r="L35" s="133"/>
      <c r="M35" s="133"/>
      <c r="N35" s="133"/>
      <c r="O35" s="133"/>
      <c r="P35" s="133"/>
      <c r="Q35" s="133"/>
      <c r="R35" s="133"/>
      <c r="S35" s="133"/>
    </row>
    <row r="36" spans="1:19" ht="76.5" x14ac:dyDescent="0.35">
      <c r="A36" s="155" t="s">
        <v>61</v>
      </c>
      <c r="B36" s="143">
        <v>44631</v>
      </c>
      <c r="C36" s="144" t="s">
        <v>113</v>
      </c>
      <c r="D36" s="145" t="s">
        <v>157</v>
      </c>
      <c r="E36" s="156">
        <v>92216.62</v>
      </c>
      <c r="F36" s="149"/>
      <c r="G36" s="133"/>
      <c r="H36" s="133"/>
      <c r="I36" s="133"/>
      <c r="J36" s="133"/>
      <c r="K36" s="133"/>
      <c r="L36" s="133"/>
      <c r="M36" s="133"/>
      <c r="N36" s="133"/>
      <c r="O36" s="133"/>
      <c r="P36" s="133"/>
      <c r="Q36" s="133"/>
      <c r="R36" s="133"/>
      <c r="S36" s="133"/>
    </row>
    <row r="37" spans="1:19" ht="76.5" x14ac:dyDescent="0.35">
      <c r="A37" s="155" t="s">
        <v>62</v>
      </c>
      <c r="B37" s="143">
        <v>44631</v>
      </c>
      <c r="C37" s="144" t="s">
        <v>114</v>
      </c>
      <c r="D37" s="145" t="s">
        <v>158</v>
      </c>
      <c r="E37" s="156">
        <v>44604</v>
      </c>
      <c r="F37" s="149"/>
      <c r="G37" s="133"/>
      <c r="H37" s="133"/>
      <c r="I37" s="133"/>
      <c r="J37" s="133"/>
      <c r="K37" s="133"/>
      <c r="L37" s="133"/>
      <c r="M37" s="133"/>
      <c r="N37" s="133"/>
      <c r="O37" s="133"/>
      <c r="P37" s="133"/>
      <c r="Q37" s="133"/>
      <c r="R37" s="133"/>
      <c r="S37" s="133"/>
    </row>
    <row r="38" spans="1:19" ht="102" x14ac:dyDescent="0.35">
      <c r="A38" s="155" t="s">
        <v>63</v>
      </c>
      <c r="B38" s="143">
        <v>44634</v>
      </c>
      <c r="C38" s="144" t="s">
        <v>115</v>
      </c>
      <c r="D38" s="145" t="s">
        <v>159</v>
      </c>
      <c r="E38" s="156">
        <v>69120</v>
      </c>
      <c r="F38" s="149"/>
      <c r="G38" s="133"/>
      <c r="H38" s="133"/>
      <c r="I38" s="133"/>
      <c r="J38" s="133"/>
      <c r="K38" s="133"/>
      <c r="L38" s="133"/>
      <c r="M38" s="133"/>
      <c r="N38" s="133"/>
      <c r="O38" s="133"/>
      <c r="P38" s="133"/>
      <c r="Q38" s="133"/>
      <c r="R38" s="133"/>
      <c r="S38" s="133"/>
    </row>
    <row r="39" spans="1:19" ht="76.5" x14ac:dyDescent="0.35">
      <c r="A39" s="155" t="s">
        <v>64</v>
      </c>
      <c r="B39" s="143">
        <v>44634</v>
      </c>
      <c r="C39" s="144" t="s">
        <v>116</v>
      </c>
      <c r="D39" s="145" t="s">
        <v>160</v>
      </c>
      <c r="E39" s="156">
        <v>118000</v>
      </c>
      <c r="F39" s="149"/>
      <c r="G39" s="133"/>
      <c r="H39" s="133"/>
      <c r="I39" s="133"/>
      <c r="J39" s="133"/>
      <c r="K39" s="133"/>
      <c r="L39" s="133"/>
      <c r="M39" s="133"/>
      <c r="N39" s="133"/>
      <c r="O39" s="133"/>
      <c r="P39" s="133"/>
      <c r="Q39" s="133"/>
      <c r="R39" s="133"/>
      <c r="S39" s="133"/>
    </row>
    <row r="40" spans="1:19" ht="102" x14ac:dyDescent="0.35">
      <c r="A40" s="155" t="s">
        <v>65</v>
      </c>
      <c r="B40" s="143">
        <v>44635</v>
      </c>
      <c r="C40" s="144" t="s">
        <v>117</v>
      </c>
      <c r="D40" s="145" t="s">
        <v>161</v>
      </c>
      <c r="E40" s="156">
        <v>132573</v>
      </c>
      <c r="F40" s="149"/>
      <c r="G40" s="133"/>
      <c r="H40" s="133"/>
      <c r="I40" s="133"/>
      <c r="J40" s="133"/>
      <c r="K40" s="133"/>
      <c r="L40" s="133"/>
      <c r="M40" s="133"/>
      <c r="N40" s="133"/>
      <c r="O40" s="133"/>
      <c r="P40" s="133"/>
      <c r="Q40" s="133"/>
      <c r="R40" s="133"/>
      <c r="S40" s="133"/>
    </row>
    <row r="41" spans="1:19" ht="102" x14ac:dyDescent="0.35">
      <c r="A41" s="155" t="s">
        <v>66</v>
      </c>
      <c r="B41" s="143">
        <v>44635</v>
      </c>
      <c r="C41" s="144" t="s">
        <v>118</v>
      </c>
      <c r="D41" s="145" t="s">
        <v>34</v>
      </c>
      <c r="E41" s="156">
        <v>17228</v>
      </c>
      <c r="F41" s="149"/>
      <c r="G41" s="133"/>
      <c r="H41" s="133"/>
      <c r="I41" s="133"/>
      <c r="J41" s="133"/>
      <c r="K41" s="133"/>
      <c r="L41" s="133"/>
      <c r="M41" s="133"/>
      <c r="N41" s="133"/>
      <c r="O41" s="133"/>
      <c r="P41" s="133"/>
      <c r="Q41" s="133"/>
      <c r="R41" s="133"/>
      <c r="S41" s="133"/>
    </row>
    <row r="42" spans="1:19" ht="102" x14ac:dyDescent="0.35">
      <c r="A42" s="155" t="s">
        <v>67</v>
      </c>
      <c r="B42" s="143">
        <v>44637</v>
      </c>
      <c r="C42" s="144" t="s">
        <v>119</v>
      </c>
      <c r="D42" s="145" t="s">
        <v>162</v>
      </c>
      <c r="E42" s="156">
        <v>20000</v>
      </c>
      <c r="F42" s="149"/>
      <c r="G42" s="133"/>
      <c r="H42" s="133"/>
      <c r="I42" s="133"/>
      <c r="J42" s="133"/>
      <c r="K42" s="133"/>
      <c r="L42" s="133"/>
      <c r="M42" s="133"/>
      <c r="N42" s="133"/>
      <c r="O42" s="133"/>
      <c r="P42" s="133"/>
      <c r="Q42" s="133"/>
      <c r="R42" s="133"/>
      <c r="S42" s="133"/>
    </row>
    <row r="43" spans="1:19" ht="54.75" customHeight="1" x14ac:dyDescent="0.35">
      <c r="A43" s="155" t="s">
        <v>68</v>
      </c>
      <c r="B43" s="143">
        <v>44637</v>
      </c>
      <c r="C43" s="144" t="s">
        <v>120</v>
      </c>
      <c r="D43" s="145" t="s">
        <v>163</v>
      </c>
      <c r="E43" s="156">
        <v>29500</v>
      </c>
      <c r="F43" s="149"/>
      <c r="G43" s="133"/>
      <c r="H43" s="133"/>
      <c r="I43" s="133"/>
      <c r="J43" s="133"/>
      <c r="K43" s="133"/>
      <c r="L43" s="133"/>
      <c r="M43" s="133"/>
      <c r="N43" s="133"/>
      <c r="O43" s="133"/>
      <c r="P43" s="133"/>
      <c r="Q43" s="133"/>
      <c r="R43" s="133"/>
      <c r="S43" s="133"/>
    </row>
    <row r="44" spans="1:19" ht="102.75" customHeight="1" x14ac:dyDescent="0.35">
      <c r="A44" s="155" t="s">
        <v>69</v>
      </c>
      <c r="B44" s="143">
        <v>44641</v>
      </c>
      <c r="C44" s="144" t="s">
        <v>121</v>
      </c>
      <c r="D44" s="145" t="s">
        <v>164</v>
      </c>
      <c r="E44" s="156">
        <v>20000</v>
      </c>
      <c r="F44" s="149"/>
      <c r="G44" s="133"/>
      <c r="H44" s="133"/>
      <c r="I44" s="133"/>
      <c r="J44" s="133"/>
      <c r="K44" s="133"/>
      <c r="L44" s="133"/>
      <c r="M44" s="133"/>
      <c r="N44" s="133"/>
      <c r="O44" s="133"/>
      <c r="P44" s="133"/>
      <c r="Q44" s="133"/>
      <c r="R44" s="133"/>
      <c r="S44" s="133"/>
    </row>
    <row r="45" spans="1:19" ht="102" x14ac:dyDescent="0.35">
      <c r="A45" s="155" t="s">
        <v>70</v>
      </c>
      <c r="B45" s="143">
        <v>44641</v>
      </c>
      <c r="C45" s="144" t="s">
        <v>122</v>
      </c>
      <c r="D45" s="145" t="s">
        <v>165</v>
      </c>
      <c r="E45" s="156">
        <v>115215.2</v>
      </c>
      <c r="F45" s="149"/>
      <c r="G45" s="133"/>
      <c r="H45" s="133"/>
      <c r="I45" s="133"/>
      <c r="J45" s="133"/>
      <c r="K45" s="133"/>
      <c r="L45" s="133"/>
      <c r="M45" s="133"/>
      <c r="N45" s="133"/>
      <c r="O45" s="133"/>
      <c r="P45" s="133"/>
      <c r="Q45" s="133"/>
      <c r="R45" s="133"/>
      <c r="S45" s="133"/>
    </row>
    <row r="46" spans="1:19" ht="81" customHeight="1" x14ac:dyDescent="0.35">
      <c r="A46" s="155" t="s">
        <v>71</v>
      </c>
      <c r="B46" s="143">
        <v>44642</v>
      </c>
      <c r="C46" s="144" t="s">
        <v>123</v>
      </c>
      <c r="D46" s="145" t="s">
        <v>166</v>
      </c>
      <c r="E46" s="156">
        <v>41800</v>
      </c>
      <c r="F46" s="149"/>
      <c r="G46" s="133"/>
      <c r="H46" s="133"/>
      <c r="I46" s="133"/>
      <c r="J46" s="133"/>
      <c r="K46" s="133"/>
      <c r="L46" s="133"/>
      <c r="M46" s="133"/>
      <c r="N46" s="133"/>
      <c r="O46" s="133"/>
      <c r="P46" s="133"/>
      <c r="Q46" s="133"/>
      <c r="R46" s="133"/>
      <c r="S46" s="133"/>
    </row>
    <row r="47" spans="1:19" ht="98.25" customHeight="1" x14ac:dyDescent="0.35">
      <c r="A47" s="155" t="s">
        <v>72</v>
      </c>
      <c r="B47" s="143">
        <v>44642</v>
      </c>
      <c r="C47" s="144" t="s">
        <v>187</v>
      </c>
      <c r="D47" s="146" t="s">
        <v>152</v>
      </c>
      <c r="E47" s="156">
        <v>71036</v>
      </c>
      <c r="F47" s="149"/>
      <c r="G47" s="133"/>
      <c r="H47" s="133"/>
      <c r="I47" s="133"/>
      <c r="J47" s="133"/>
      <c r="K47" s="133"/>
      <c r="L47" s="133"/>
      <c r="M47" s="133"/>
      <c r="N47" s="133"/>
      <c r="O47" s="133"/>
      <c r="P47" s="133"/>
      <c r="Q47" s="133"/>
      <c r="R47" s="133"/>
      <c r="S47" s="133"/>
    </row>
    <row r="48" spans="1:19" ht="51" x14ac:dyDescent="0.35">
      <c r="A48" s="155" t="s">
        <v>73</v>
      </c>
      <c r="B48" s="143">
        <v>44643</v>
      </c>
      <c r="C48" s="144" t="s">
        <v>124</v>
      </c>
      <c r="D48" s="145" t="s">
        <v>167</v>
      </c>
      <c r="E48" s="156">
        <v>13800</v>
      </c>
      <c r="F48" s="149"/>
      <c r="G48" s="133"/>
      <c r="H48" s="133"/>
      <c r="I48" s="133"/>
      <c r="J48" s="133"/>
      <c r="K48" s="133"/>
      <c r="L48" s="133"/>
      <c r="M48" s="133"/>
      <c r="N48" s="133"/>
      <c r="O48" s="133"/>
      <c r="P48" s="133"/>
      <c r="Q48" s="133"/>
      <c r="R48" s="133"/>
      <c r="S48" s="133"/>
    </row>
    <row r="49" spans="1:19" ht="51" x14ac:dyDescent="0.35">
      <c r="A49" s="155" t="s">
        <v>73</v>
      </c>
      <c r="B49" s="143">
        <v>44643</v>
      </c>
      <c r="C49" s="144" t="s">
        <v>124</v>
      </c>
      <c r="D49" s="145" t="s">
        <v>168</v>
      </c>
      <c r="E49" s="156">
        <v>18500</v>
      </c>
      <c r="F49" s="149"/>
      <c r="G49" s="133"/>
      <c r="H49" s="133"/>
      <c r="I49" s="133"/>
      <c r="J49" s="133"/>
      <c r="K49" s="133"/>
      <c r="L49" s="133"/>
      <c r="M49" s="133"/>
      <c r="N49" s="133"/>
      <c r="O49" s="133"/>
      <c r="P49" s="133"/>
      <c r="Q49" s="133"/>
      <c r="R49" s="133"/>
      <c r="S49" s="133"/>
    </row>
    <row r="50" spans="1:19" ht="51" x14ac:dyDescent="0.35">
      <c r="A50" s="155" t="s">
        <v>73</v>
      </c>
      <c r="B50" s="143">
        <v>44643</v>
      </c>
      <c r="C50" s="144" t="s">
        <v>124</v>
      </c>
      <c r="D50" s="145" t="s">
        <v>169</v>
      </c>
      <c r="E50" s="156">
        <v>8650</v>
      </c>
      <c r="F50" s="149"/>
      <c r="G50" s="133"/>
      <c r="H50" s="133"/>
      <c r="I50" s="133"/>
      <c r="J50" s="133"/>
      <c r="K50" s="133"/>
      <c r="L50" s="133"/>
      <c r="M50" s="133"/>
      <c r="N50" s="133"/>
      <c r="O50" s="133"/>
      <c r="P50" s="133"/>
      <c r="Q50" s="133"/>
      <c r="R50" s="133"/>
      <c r="S50" s="133"/>
    </row>
    <row r="51" spans="1:19" ht="51" x14ac:dyDescent="0.35">
      <c r="A51" s="155" t="s">
        <v>73</v>
      </c>
      <c r="B51" s="143">
        <v>44643</v>
      </c>
      <c r="C51" s="144" t="s">
        <v>124</v>
      </c>
      <c r="D51" s="145" t="s">
        <v>37</v>
      </c>
      <c r="E51" s="156">
        <v>6050</v>
      </c>
      <c r="F51" s="149"/>
      <c r="G51" s="133"/>
      <c r="H51" s="133"/>
      <c r="I51" s="133"/>
      <c r="J51" s="133"/>
      <c r="K51" s="133"/>
      <c r="L51" s="133"/>
      <c r="M51" s="133"/>
      <c r="N51" s="133"/>
      <c r="O51" s="133"/>
      <c r="P51" s="133"/>
      <c r="Q51" s="133"/>
      <c r="R51" s="133"/>
      <c r="S51" s="133"/>
    </row>
    <row r="52" spans="1:19" ht="71.25" customHeight="1" x14ac:dyDescent="0.35">
      <c r="A52" s="155" t="s">
        <v>73</v>
      </c>
      <c r="B52" s="143">
        <v>44643</v>
      </c>
      <c r="C52" s="144" t="s">
        <v>124</v>
      </c>
      <c r="D52" s="145" t="s">
        <v>170</v>
      </c>
      <c r="E52" s="156">
        <v>5000</v>
      </c>
      <c r="F52" s="149"/>
      <c r="G52" s="133"/>
      <c r="H52" s="133"/>
      <c r="I52" s="133"/>
      <c r="J52" s="133"/>
      <c r="K52" s="133"/>
      <c r="L52" s="133"/>
      <c r="M52" s="133"/>
      <c r="N52" s="133"/>
      <c r="O52" s="133"/>
      <c r="P52" s="133"/>
      <c r="Q52" s="133"/>
      <c r="R52" s="133"/>
      <c r="S52" s="133"/>
    </row>
    <row r="53" spans="1:19" ht="127.5" x14ac:dyDescent="0.35">
      <c r="A53" s="155" t="s">
        <v>74</v>
      </c>
      <c r="B53" s="143">
        <v>44643</v>
      </c>
      <c r="C53" s="144" t="s">
        <v>125</v>
      </c>
      <c r="D53" s="145" t="s">
        <v>171</v>
      </c>
      <c r="E53" s="156">
        <v>65136</v>
      </c>
      <c r="F53" s="149"/>
      <c r="G53" s="133"/>
      <c r="H53" s="133"/>
      <c r="I53" s="133"/>
      <c r="J53" s="133"/>
      <c r="K53" s="133"/>
      <c r="L53" s="133"/>
      <c r="M53" s="133"/>
      <c r="N53" s="133"/>
      <c r="O53" s="133"/>
      <c r="P53" s="133"/>
      <c r="Q53" s="133"/>
      <c r="R53" s="133"/>
      <c r="S53" s="133"/>
    </row>
    <row r="54" spans="1:19" ht="109.5" customHeight="1" x14ac:dyDescent="0.35">
      <c r="A54" s="155" t="s">
        <v>75</v>
      </c>
      <c r="B54" s="143">
        <v>44643</v>
      </c>
      <c r="C54" s="144" t="s">
        <v>126</v>
      </c>
      <c r="D54" s="145" t="s">
        <v>32</v>
      </c>
      <c r="E54" s="156">
        <v>13362.19</v>
      </c>
      <c r="F54" s="149"/>
      <c r="G54" s="133"/>
      <c r="H54" s="133"/>
      <c r="I54" s="133"/>
      <c r="J54" s="133"/>
      <c r="K54" s="133"/>
      <c r="L54" s="133"/>
      <c r="M54" s="133"/>
      <c r="N54" s="133"/>
      <c r="O54" s="133"/>
      <c r="P54" s="133"/>
      <c r="Q54" s="133"/>
      <c r="R54" s="133"/>
      <c r="S54" s="133"/>
    </row>
    <row r="55" spans="1:19" ht="51" x14ac:dyDescent="0.35">
      <c r="A55" s="155" t="s">
        <v>76</v>
      </c>
      <c r="B55" s="143">
        <v>44643</v>
      </c>
      <c r="C55" s="144" t="s">
        <v>127</v>
      </c>
      <c r="D55" s="145" t="s">
        <v>172</v>
      </c>
      <c r="E55" s="156">
        <v>120000</v>
      </c>
      <c r="F55" s="149"/>
      <c r="G55" s="133"/>
      <c r="H55" s="133"/>
      <c r="I55" s="133"/>
      <c r="J55" s="133"/>
      <c r="K55" s="133"/>
      <c r="L55" s="133"/>
      <c r="M55" s="133"/>
      <c r="N55" s="133"/>
      <c r="O55" s="133"/>
      <c r="P55" s="133"/>
      <c r="Q55" s="133"/>
      <c r="R55" s="133"/>
      <c r="S55" s="133"/>
    </row>
    <row r="56" spans="1:19" ht="102" x14ac:dyDescent="0.35">
      <c r="A56" s="155" t="s">
        <v>77</v>
      </c>
      <c r="B56" s="143">
        <v>44643</v>
      </c>
      <c r="C56" s="144" t="s">
        <v>128</v>
      </c>
      <c r="D56" s="145" t="s">
        <v>173</v>
      </c>
      <c r="E56" s="156">
        <v>50000</v>
      </c>
      <c r="F56" s="149"/>
      <c r="G56" s="133"/>
      <c r="H56" s="133"/>
      <c r="I56" s="133"/>
      <c r="J56" s="133"/>
      <c r="K56" s="133"/>
      <c r="L56" s="133"/>
      <c r="M56" s="133"/>
      <c r="N56" s="133"/>
      <c r="O56" s="133"/>
      <c r="P56" s="133"/>
      <c r="Q56" s="133"/>
      <c r="R56" s="133"/>
      <c r="S56" s="133"/>
    </row>
    <row r="57" spans="1:19" ht="76.5" x14ac:dyDescent="0.35">
      <c r="A57" s="155" t="s">
        <v>78</v>
      </c>
      <c r="B57" s="143">
        <v>44643</v>
      </c>
      <c r="C57" s="144" t="s">
        <v>129</v>
      </c>
      <c r="D57" s="145" t="s">
        <v>174</v>
      </c>
      <c r="E57" s="156">
        <v>142732.79999999999</v>
      </c>
      <c r="F57" s="149"/>
      <c r="G57" s="133"/>
      <c r="H57" s="133"/>
      <c r="I57" s="133"/>
      <c r="J57" s="133"/>
      <c r="K57" s="133"/>
      <c r="L57" s="133"/>
      <c r="M57" s="133"/>
      <c r="N57" s="133"/>
      <c r="O57" s="133"/>
      <c r="P57" s="133"/>
      <c r="Q57" s="133"/>
      <c r="R57" s="133"/>
      <c r="S57" s="133"/>
    </row>
    <row r="58" spans="1:19" ht="102" x14ac:dyDescent="0.35">
      <c r="A58" s="155" t="s">
        <v>79</v>
      </c>
      <c r="B58" s="143">
        <v>44643</v>
      </c>
      <c r="C58" s="144" t="s">
        <v>130</v>
      </c>
      <c r="D58" s="145" t="s">
        <v>175</v>
      </c>
      <c r="E58" s="156">
        <v>112100</v>
      </c>
      <c r="F58" s="149"/>
      <c r="G58" s="133"/>
      <c r="H58" s="133"/>
      <c r="I58" s="133"/>
      <c r="J58" s="133"/>
      <c r="K58" s="133"/>
      <c r="L58" s="133"/>
      <c r="M58" s="133"/>
      <c r="N58" s="133"/>
      <c r="O58" s="133"/>
      <c r="P58" s="133"/>
      <c r="Q58" s="133"/>
      <c r="R58" s="133"/>
      <c r="S58" s="133"/>
    </row>
    <row r="59" spans="1:19" ht="102" x14ac:dyDescent="0.35">
      <c r="A59" s="155" t="s">
        <v>80</v>
      </c>
      <c r="B59" s="143">
        <v>44644</v>
      </c>
      <c r="C59" s="144" t="s">
        <v>131</v>
      </c>
      <c r="D59" s="145" t="s">
        <v>176</v>
      </c>
      <c r="E59" s="156">
        <v>37760</v>
      </c>
      <c r="F59" s="149"/>
      <c r="G59" s="133"/>
      <c r="H59" s="133"/>
      <c r="I59" s="133"/>
      <c r="J59" s="133"/>
      <c r="K59" s="133"/>
      <c r="L59" s="133"/>
      <c r="M59" s="133"/>
      <c r="N59" s="133"/>
      <c r="O59" s="133"/>
      <c r="P59" s="133"/>
      <c r="Q59" s="133"/>
      <c r="R59" s="133"/>
      <c r="S59" s="133"/>
    </row>
    <row r="60" spans="1:19" ht="51" x14ac:dyDescent="0.35">
      <c r="A60" s="155" t="s">
        <v>81</v>
      </c>
      <c r="B60" s="143">
        <v>44644</v>
      </c>
      <c r="C60" s="144" t="s">
        <v>132</v>
      </c>
      <c r="D60" s="145" t="s">
        <v>177</v>
      </c>
      <c r="E60" s="156">
        <v>13334</v>
      </c>
      <c r="F60" s="149"/>
      <c r="G60" s="133"/>
      <c r="H60" s="133"/>
      <c r="I60" s="133"/>
      <c r="J60" s="133"/>
      <c r="K60" s="133"/>
      <c r="L60" s="133"/>
      <c r="M60" s="133"/>
      <c r="N60" s="133"/>
      <c r="O60" s="133"/>
      <c r="P60" s="133"/>
      <c r="Q60" s="133"/>
      <c r="R60" s="133"/>
      <c r="S60" s="133"/>
    </row>
    <row r="61" spans="1:19" ht="102" x14ac:dyDescent="0.35">
      <c r="A61" s="155" t="s">
        <v>82</v>
      </c>
      <c r="B61" s="143">
        <v>44645</v>
      </c>
      <c r="C61" s="144" t="s">
        <v>133</v>
      </c>
      <c r="D61" s="145" t="s">
        <v>178</v>
      </c>
      <c r="E61" s="156">
        <v>56758</v>
      </c>
      <c r="F61" s="149"/>
      <c r="G61" s="133"/>
      <c r="H61" s="133"/>
      <c r="I61" s="133"/>
      <c r="J61" s="133"/>
      <c r="K61" s="133"/>
      <c r="L61" s="133"/>
      <c r="M61" s="133"/>
      <c r="N61" s="133"/>
      <c r="O61" s="133"/>
      <c r="P61" s="133"/>
      <c r="Q61" s="133"/>
      <c r="R61" s="133"/>
      <c r="S61" s="133"/>
    </row>
    <row r="62" spans="1:19" ht="102" x14ac:dyDescent="0.35">
      <c r="A62" s="155" t="s">
        <v>83</v>
      </c>
      <c r="B62" s="143">
        <v>44648</v>
      </c>
      <c r="C62" s="144" t="s">
        <v>134</v>
      </c>
      <c r="D62" s="145" t="s">
        <v>179</v>
      </c>
      <c r="E62" s="156">
        <v>5593</v>
      </c>
      <c r="F62" s="149"/>
      <c r="G62" s="133"/>
      <c r="H62" s="133"/>
      <c r="I62" s="133"/>
      <c r="J62" s="133"/>
      <c r="K62" s="133"/>
      <c r="L62" s="133"/>
      <c r="M62" s="133"/>
      <c r="N62" s="133"/>
      <c r="O62" s="133"/>
      <c r="P62" s="133"/>
      <c r="Q62" s="133"/>
      <c r="R62" s="133"/>
      <c r="S62" s="133"/>
    </row>
    <row r="63" spans="1:19" ht="99" customHeight="1" x14ac:dyDescent="0.35">
      <c r="A63" s="155" t="s">
        <v>84</v>
      </c>
      <c r="B63" s="143">
        <v>44648</v>
      </c>
      <c r="C63" s="144" t="s">
        <v>135</v>
      </c>
      <c r="D63" s="145" t="s">
        <v>180</v>
      </c>
      <c r="E63" s="156">
        <v>99615.6</v>
      </c>
      <c r="F63" s="149"/>
      <c r="G63" s="133"/>
      <c r="H63" s="133"/>
      <c r="I63" s="133"/>
      <c r="J63" s="133"/>
      <c r="K63" s="133"/>
      <c r="L63" s="133"/>
      <c r="M63" s="133"/>
      <c r="N63" s="133"/>
      <c r="O63" s="133"/>
      <c r="P63" s="133"/>
      <c r="Q63" s="133"/>
      <c r="R63" s="133"/>
      <c r="S63" s="133"/>
    </row>
    <row r="64" spans="1:19" ht="102" x14ac:dyDescent="0.35">
      <c r="A64" s="155" t="s">
        <v>85</v>
      </c>
      <c r="B64" s="143">
        <v>44649</v>
      </c>
      <c r="C64" s="144" t="s">
        <v>136</v>
      </c>
      <c r="D64" s="145" t="s">
        <v>181</v>
      </c>
      <c r="E64" s="156">
        <v>163000</v>
      </c>
      <c r="F64" s="149"/>
      <c r="G64" s="133"/>
      <c r="H64" s="133"/>
      <c r="I64" s="133"/>
      <c r="J64" s="133"/>
      <c r="K64" s="133"/>
      <c r="L64" s="133"/>
      <c r="M64" s="133"/>
      <c r="N64" s="133"/>
      <c r="O64" s="133"/>
      <c r="P64" s="133"/>
      <c r="Q64" s="133"/>
      <c r="R64" s="133"/>
      <c r="S64" s="133"/>
    </row>
    <row r="65" spans="1:19" ht="76.5" customHeight="1" x14ac:dyDescent="0.35">
      <c r="A65" s="155" t="s">
        <v>86</v>
      </c>
      <c r="B65" s="143">
        <v>44650</v>
      </c>
      <c r="C65" s="144" t="s">
        <v>188</v>
      </c>
      <c r="D65" s="145" t="s">
        <v>180</v>
      </c>
      <c r="E65" s="156">
        <v>132242.6</v>
      </c>
      <c r="F65" s="149"/>
      <c r="G65" s="133"/>
      <c r="H65" s="133"/>
      <c r="I65" s="133"/>
      <c r="J65" s="133"/>
      <c r="K65" s="133"/>
      <c r="L65" s="133"/>
      <c r="M65" s="133"/>
      <c r="N65" s="133"/>
      <c r="O65" s="133"/>
      <c r="P65" s="133"/>
      <c r="Q65" s="133"/>
      <c r="R65" s="133"/>
      <c r="S65" s="133"/>
    </row>
    <row r="66" spans="1:19" ht="102" x14ac:dyDescent="0.35">
      <c r="A66" s="155" t="s">
        <v>87</v>
      </c>
      <c r="B66" s="143">
        <v>44650</v>
      </c>
      <c r="C66" s="144" t="s">
        <v>137</v>
      </c>
      <c r="D66" s="145" t="s">
        <v>182</v>
      </c>
      <c r="E66" s="156">
        <v>20000</v>
      </c>
      <c r="F66" s="149"/>
      <c r="G66" s="133"/>
      <c r="H66" s="133"/>
      <c r="I66" s="133"/>
      <c r="J66" s="133"/>
      <c r="K66" s="133"/>
      <c r="L66" s="133"/>
      <c r="M66" s="133"/>
      <c r="N66" s="133"/>
      <c r="O66" s="133"/>
      <c r="P66" s="133"/>
      <c r="Q66" s="133"/>
      <c r="R66" s="133"/>
      <c r="S66" s="133"/>
    </row>
    <row r="67" spans="1:19" ht="76.5" x14ac:dyDescent="0.35">
      <c r="A67" s="155" t="s">
        <v>88</v>
      </c>
      <c r="B67" s="143">
        <v>44650</v>
      </c>
      <c r="C67" s="144" t="s">
        <v>138</v>
      </c>
      <c r="D67" s="145" t="s">
        <v>183</v>
      </c>
      <c r="E67" s="156">
        <v>25000</v>
      </c>
      <c r="F67" s="149"/>
      <c r="G67" s="133"/>
      <c r="H67" s="133"/>
      <c r="I67" s="133"/>
      <c r="J67" s="133"/>
      <c r="K67" s="133"/>
      <c r="L67" s="133"/>
      <c r="M67" s="133"/>
      <c r="N67" s="133"/>
      <c r="O67" s="133"/>
      <c r="P67" s="133"/>
      <c r="Q67" s="133"/>
      <c r="R67" s="133"/>
      <c r="S67" s="133"/>
    </row>
    <row r="68" spans="1:19" ht="84" customHeight="1" x14ac:dyDescent="0.35">
      <c r="A68" s="155" t="s">
        <v>89</v>
      </c>
      <c r="B68" s="143">
        <v>44286</v>
      </c>
      <c r="C68" s="144" t="s">
        <v>139</v>
      </c>
      <c r="D68" s="145" t="s">
        <v>184</v>
      </c>
      <c r="E68" s="156">
        <v>18880</v>
      </c>
      <c r="F68" s="149"/>
      <c r="G68" s="133"/>
      <c r="H68" s="133"/>
      <c r="I68" s="133"/>
      <c r="J68" s="133"/>
      <c r="K68" s="133"/>
      <c r="L68" s="133"/>
      <c r="M68" s="133"/>
      <c r="N68" s="133"/>
      <c r="O68" s="133"/>
      <c r="P68" s="133"/>
      <c r="Q68" s="133"/>
      <c r="R68" s="133"/>
      <c r="S68" s="133"/>
    </row>
    <row r="69" spans="1:19" ht="51" x14ac:dyDescent="0.35">
      <c r="A69" s="155" t="s">
        <v>90</v>
      </c>
      <c r="B69" s="143">
        <v>44651</v>
      </c>
      <c r="C69" s="144" t="s">
        <v>140</v>
      </c>
      <c r="D69" s="145" t="s">
        <v>185</v>
      </c>
      <c r="E69" s="156">
        <v>36090.300000000003</v>
      </c>
      <c r="F69" s="149"/>
      <c r="G69" s="133"/>
      <c r="H69" s="133"/>
      <c r="I69" s="133"/>
      <c r="J69" s="133"/>
      <c r="K69" s="133"/>
      <c r="L69" s="133"/>
      <c r="M69" s="133"/>
      <c r="N69" s="133"/>
      <c r="O69" s="133"/>
      <c r="P69" s="133"/>
      <c r="Q69" s="133"/>
      <c r="R69" s="133"/>
      <c r="S69" s="133"/>
    </row>
    <row r="70" spans="1:19" ht="51" x14ac:dyDescent="0.35">
      <c r="A70" s="155" t="s">
        <v>91</v>
      </c>
      <c r="B70" s="143">
        <v>44651</v>
      </c>
      <c r="C70" s="144" t="s">
        <v>141</v>
      </c>
      <c r="D70" s="145" t="s">
        <v>186</v>
      </c>
      <c r="E70" s="156">
        <v>27084.720000000001</v>
      </c>
      <c r="F70" s="149"/>
      <c r="G70" s="133"/>
      <c r="H70" s="133"/>
      <c r="I70" s="133"/>
      <c r="J70" s="133"/>
      <c r="K70" s="133"/>
      <c r="L70" s="133"/>
      <c r="M70" s="133"/>
      <c r="N70" s="133"/>
      <c r="O70" s="133"/>
      <c r="P70" s="133"/>
      <c r="Q70" s="133"/>
      <c r="R70" s="133"/>
      <c r="S70" s="133"/>
    </row>
    <row r="71" spans="1:19" ht="18" x14ac:dyDescent="0.25">
      <c r="A71" s="157"/>
      <c r="B71" s="136"/>
      <c r="C71" s="137"/>
      <c r="D71" s="138"/>
      <c r="E71" s="158"/>
      <c r="F71" s="149"/>
      <c r="G71" s="133"/>
      <c r="H71" s="133"/>
      <c r="I71" s="133"/>
      <c r="J71" s="133"/>
      <c r="K71" s="133"/>
      <c r="L71" s="133"/>
      <c r="M71" s="133"/>
      <c r="N71" s="133"/>
      <c r="O71" s="133"/>
      <c r="P71" s="133"/>
      <c r="Q71" s="133"/>
      <c r="R71" s="133"/>
      <c r="S71" s="133"/>
    </row>
    <row r="72" spans="1:19" ht="18.75" thickBot="1" x14ac:dyDescent="0.3">
      <c r="A72" s="157"/>
      <c r="B72" s="136"/>
      <c r="C72" s="137"/>
      <c r="D72" s="138"/>
      <c r="E72" s="159"/>
      <c r="F72" s="149"/>
      <c r="G72" s="133"/>
      <c r="H72" s="133"/>
      <c r="I72" s="133"/>
      <c r="J72" s="133"/>
      <c r="K72" s="133"/>
      <c r="L72" s="133"/>
      <c r="M72" s="133"/>
      <c r="N72" s="133"/>
      <c r="O72" s="133"/>
      <c r="P72" s="133"/>
      <c r="Q72" s="133"/>
      <c r="R72" s="133"/>
      <c r="S72" s="133"/>
    </row>
    <row r="73" spans="1:19" s="98" customFormat="1" ht="22.5" customHeight="1" thickBot="1" x14ac:dyDescent="0.4">
      <c r="A73" s="106"/>
      <c r="B73" s="107"/>
      <c r="C73" s="108"/>
      <c r="D73" s="160" t="s">
        <v>8</v>
      </c>
      <c r="E73" s="161">
        <f>SUM(E14:E71)</f>
        <v>3896743</v>
      </c>
      <c r="F73" s="135"/>
      <c r="G73" s="135"/>
      <c r="H73" s="135"/>
      <c r="I73" s="135"/>
      <c r="J73" s="135"/>
      <c r="K73" s="135"/>
      <c r="L73" s="135"/>
      <c r="M73" s="135"/>
      <c r="N73" s="135"/>
      <c r="O73" s="135"/>
      <c r="P73" s="135"/>
      <c r="Q73" s="135"/>
      <c r="R73" s="135"/>
      <c r="S73" s="135"/>
    </row>
    <row r="76" spans="1:19" ht="26.25" x14ac:dyDescent="0.25">
      <c r="A76" s="131" t="s">
        <v>11</v>
      </c>
      <c r="B76" s="130"/>
    </row>
    <row r="77" spans="1:19" ht="26.25" x14ac:dyDescent="0.25">
      <c r="A77" s="132" t="s">
        <v>7</v>
      </c>
      <c r="B77" s="132"/>
    </row>
  </sheetData>
  <pageMargins left="0.25" right="0.25" top="0.75" bottom="0.75" header="0.3" footer="0.3"/>
  <pageSetup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821"/>
  <sheetViews>
    <sheetView topLeftCell="B4" zoomScale="78" zoomScaleNormal="78" workbookViewId="0">
      <selection activeCell="E6" sqref="E6:E11"/>
    </sheetView>
  </sheetViews>
  <sheetFormatPr baseColWidth="10" defaultRowHeight="15" x14ac:dyDescent="0.25"/>
  <cols>
    <col min="1" max="1" width="45.5703125" customWidth="1"/>
    <col min="2" max="2" width="14.85546875" style="63" customWidth="1"/>
    <col min="3" max="3" width="113.42578125" style="30" customWidth="1"/>
    <col min="4" max="4" width="65.42578125" style="51" customWidth="1"/>
    <col min="5" max="5" width="21.5703125" style="1" bestFit="1" customWidth="1"/>
    <col min="6" max="6" width="16" customWidth="1"/>
  </cols>
  <sheetData>
    <row r="2" spans="1:37" ht="21" x14ac:dyDescent="0.35">
      <c r="A2" s="26"/>
      <c r="B2" s="27"/>
      <c r="C2" s="42" t="s">
        <v>5</v>
      </c>
      <c r="D2" s="26"/>
      <c r="E2" s="29"/>
    </row>
    <row r="3" spans="1:37" ht="42" x14ac:dyDescent="0.35">
      <c r="A3" s="7"/>
      <c r="B3" s="17"/>
      <c r="C3" s="52" t="s">
        <v>12</v>
      </c>
      <c r="D3" s="53"/>
      <c r="E3" s="54"/>
    </row>
    <row r="4" spans="1:37" s="56" customFormat="1" ht="40.5" customHeight="1" x14ac:dyDescent="0.25">
      <c r="A4" s="57" t="s">
        <v>3</v>
      </c>
      <c r="B4" s="58" t="s">
        <v>4</v>
      </c>
      <c r="C4" s="59" t="s">
        <v>2</v>
      </c>
      <c r="D4" s="60" t="s">
        <v>0</v>
      </c>
      <c r="E4" s="61" t="s">
        <v>1</v>
      </c>
    </row>
    <row r="5" spans="1:37" s="67" customFormat="1" ht="26.25" customHeight="1" x14ac:dyDescent="0.25">
      <c r="A5" s="73" t="s">
        <v>3</v>
      </c>
      <c r="B5" s="74" t="s">
        <v>4</v>
      </c>
      <c r="C5" s="75" t="s">
        <v>2</v>
      </c>
      <c r="D5" s="76" t="s">
        <v>0</v>
      </c>
      <c r="E5" s="77" t="s">
        <v>1</v>
      </c>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row>
    <row r="6" spans="1:37" s="123" customFormat="1" ht="28.5" customHeight="1" x14ac:dyDescent="0.2">
      <c r="A6" s="31" t="s">
        <v>13</v>
      </c>
      <c r="B6" s="110">
        <v>44232.708716747686</v>
      </c>
      <c r="C6" s="31" t="s">
        <v>19</v>
      </c>
      <c r="D6" s="115" t="s">
        <v>29</v>
      </c>
      <c r="E6" s="121">
        <v>4374000</v>
      </c>
      <c r="F6" s="31" t="s">
        <v>25</v>
      </c>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row>
    <row r="7" spans="1:37" s="125" customFormat="1" ht="51.75" customHeight="1" x14ac:dyDescent="0.25">
      <c r="A7" s="31" t="s">
        <v>14</v>
      </c>
      <c r="B7" s="110">
        <v>44235.729211574071</v>
      </c>
      <c r="C7" s="31" t="s">
        <v>20</v>
      </c>
      <c r="D7" s="115" t="s">
        <v>30</v>
      </c>
      <c r="E7" s="121">
        <v>4125000</v>
      </c>
      <c r="F7" s="31" t="s">
        <v>26</v>
      </c>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row>
    <row r="8" spans="1:37" s="127" customFormat="1" ht="30" x14ac:dyDescent="0.25">
      <c r="A8" s="32" t="s">
        <v>18</v>
      </c>
      <c r="B8" s="109">
        <v>44251.708645682869</v>
      </c>
      <c r="C8" s="32" t="s">
        <v>24</v>
      </c>
      <c r="D8" s="32"/>
      <c r="E8" s="32"/>
      <c r="F8" s="32" t="s">
        <v>28</v>
      </c>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row>
    <row r="9" spans="1:37" s="125" customFormat="1" ht="24.75" customHeight="1" x14ac:dyDescent="0.25">
      <c r="A9" s="31" t="s">
        <v>15</v>
      </c>
      <c r="B9" s="110">
        <v>44239.416669479164</v>
      </c>
      <c r="C9" s="31" t="s">
        <v>21</v>
      </c>
      <c r="D9" s="31" t="s">
        <v>27</v>
      </c>
      <c r="E9" s="31">
        <v>325000</v>
      </c>
      <c r="F9" s="31" t="s">
        <v>25</v>
      </c>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row>
    <row r="10" spans="1:37" s="127" customFormat="1" ht="42" customHeight="1" x14ac:dyDescent="0.25">
      <c r="A10" s="32" t="s">
        <v>16</v>
      </c>
      <c r="B10" s="109">
        <v>44246.666682060182</v>
      </c>
      <c r="C10" s="32" t="s">
        <v>22</v>
      </c>
      <c r="D10" s="32"/>
      <c r="E10" s="32"/>
      <c r="F10" s="32" t="s">
        <v>26</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row>
    <row r="11" spans="1:37" s="127" customFormat="1" ht="46.5" customHeight="1" x14ac:dyDescent="0.25">
      <c r="A11" s="32" t="s">
        <v>17</v>
      </c>
      <c r="B11" s="109">
        <v>44250.479238425927</v>
      </c>
      <c r="C11" s="32" t="s">
        <v>23</v>
      </c>
      <c r="D11" s="32"/>
      <c r="E11" s="32"/>
      <c r="F11" s="32" t="s">
        <v>26</v>
      </c>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row>
    <row r="12" spans="1:37" s="96" customFormat="1" ht="39" customHeight="1" x14ac:dyDescent="0.3">
      <c r="A12" s="100"/>
      <c r="B12" s="102"/>
      <c r="C12" s="100"/>
      <c r="D12" s="100"/>
      <c r="E12" s="104"/>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s="96" customFormat="1" ht="18.75" x14ac:dyDescent="0.3">
      <c r="A13" s="101"/>
      <c r="B13" s="103"/>
      <c r="C13" s="101"/>
      <c r="D13" s="101"/>
      <c r="E13" s="105"/>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s="96" customFormat="1" ht="45.75" customHeight="1" x14ac:dyDescent="0.3">
      <c r="A14" s="100"/>
      <c r="B14" s="102"/>
      <c r="C14" s="100"/>
      <c r="D14" s="100"/>
      <c r="E14" s="104"/>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s="96" customFormat="1" ht="42.75" customHeight="1" x14ac:dyDescent="0.3">
      <c r="A15" s="101"/>
      <c r="B15" s="103"/>
      <c r="C15" s="101"/>
      <c r="D15" s="101"/>
      <c r="E15" s="105"/>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s="96" customFormat="1" ht="25.5" customHeight="1" x14ac:dyDescent="0.3">
      <c r="A16" s="100"/>
      <c r="B16" s="102"/>
      <c r="C16" s="100"/>
      <c r="D16" s="100"/>
      <c r="E16" s="104"/>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s="96" customFormat="1" ht="21.75" customHeight="1" x14ac:dyDescent="0.3">
      <c r="A17" s="101"/>
      <c r="B17" s="103"/>
      <c r="C17" s="101"/>
      <c r="D17" s="101"/>
      <c r="E17" s="105"/>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s="96" customFormat="1" ht="18.75" x14ac:dyDescent="0.3">
      <c r="A18" s="100"/>
      <c r="B18" s="102"/>
      <c r="C18" s="100"/>
      <c r="D18" s="100"/>
      <c r="E18" s="104"/>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s="67" customFormat="1" ht="46.5" customHeight="1" x14ac:dyDescent="0.25">
      <c r="A19" s="101"/>
      <c r="B19" s="103"/>
      <c r="C19" s="101"/>
      <c r="D19" s="101"/>
      <c r="E19" s="105"/>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s="67" customFormat="1" ht="24" customHeight="1" x14ac:dyDescent="0.25">
      <c r="A20" s="100"/>
      <c r="B20" s="102"/>
      <c r="C20" s="100"/>
      <c r="D20" s="100"/>
      <c r="E20" s="104"/>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s="67" customFormat="1" ht="28.5" customHeight="1" x14ac:dyDescent="0.25">
      <c r="A21" s="101"/>
      <c r="B21" s="103"/>
      <c r="C21" s="101"/>
      <c r="D21" s="101"/>
      <c r="E21" s="10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s="69" customFormat="1" ht="40.5" customHeight="1" x14ac:dyDescent="0.25">
      <c r="A22" s="100"/>
      <c r="B22" s="102"/>
      <c r="C22" s="100"/>
      <c r="D22" s="100"/>
      <c r="E22" s="104"/>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s="71" customFormat="1" ht="25.5" customHeight="1" x14ac:dyDescent="0.25">
      <c r="A23" s="101"/>
      <c r="B23" s="103"/>
      <c r="C23" s="101"/>
      <c r="D23" s="101"/>
      <c r="E23" s="105"/>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s="69" customFormat="1" ht="24.75" customHeight="1" x14ac:dyDescent="0.25">
      <c r="A24" s="100"/>
      <c r="B24" s="102"/>
      <c r="C24" s="100"/>
      <c r="D24" s="100"/>
      <c r="E24" s="104"/>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s="69" customFormat="1" ht="29.25" customHeight="1" x14ac:dyDescent="0.25">
      <c r="A25" s="101"/>
      <c r="B25" s="103"/>
      <c r="C25" s="101"/>
      <c r="D25" s="101"/>
      <c r="E25" s="105"/>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s="65" customFormat="1" ht="28.5" customHeight="1" x14ac:dyDescent="0.3">
      <c r="A26" s="100"/>
      <c r="B26" s="102"/>
      <c r="C26" s="100"/>
      <c r="D26" s="100"/>
      <c r="E26" s="104"/>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1:37" s="65" customFormat="1" ht="36" customHeight="1" x14ac:dyDescent="0.3">
      <c r="A27" s="101"/>
      <c r="B27" s="103"/>
      <c r="C27" s="101"/>
      <c r="D27" s="101"/>
      <c r="E27" s="105"/>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row>
    <row r="28" spans="1:37" s="71" customFormat="1" ht="23.25" customHeight="1" x14ac:dyDescent="0.25">
      <c r="A28" s="100"/>
      <c r="B28" s="102"/>
      <c r="C28" s="100"/>
      <c r="D28" s="100"/>
      <c r="E28" s="10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s="69" customFormat="1" ht="49.5" customHeight="1" thickBot="1" x14ac:dyDescent="0.3">
      <c r="A29" s="101"/>
      <c r="B29" s="103"/>
      <c r="C29" s="101"/>
      <c r="D29" s="101"/>
      <c r="E29" s="105"/>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s="91" customFormat="1" ht="49.5" customHeight="1" thickBot="1" x14ac:dyDescent="0.3">
      <c r="A30" s="100"/>
      <c r="B30" s="102"/>
      <c r="C30" s="100"/>
      <c r="D30" s="100"/>
      <c r="E30" s="104"/>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row>
    <row r="31" spans="1:37" s="93" customFormat="1" ht="22.5" customHeight="1" x14ac:dyDescent="0.25">
      <c r="A31" s="101"/>
      <c r="B31" s="103"/>
      <c r="C31" s="101"/>
      <c r="D31" s="101"/>
      <c r="E31" s="105"/>
    </row>
    <row r="32" spans="1:37" s="93" customFormat="1" ht="18" x14ac:dyDescent="0.25">
      <c r="A32" s="100"/>
      <c r="B32" s="102"/>
      <c r="C32" s="100"/>
      <c r="D32" s="100"/>
      <c r="E32" s="104"/>
    </row>
    <row r="33" spans="1:37" s="94" customFormat="1" ht="21.75" customHeight="1" x14ac:dyDescent="0.3">
      <c r="A33" s="101"/>
      <c r="B33" s="103"/>
      <c r="C33" s="101"/>
      <c r="D33" s="101"/>
      <c r="E33" s="10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row>
    <row r="34" spans="1:37" s="94" customFormat="1" ht="18.75" x14ac:dyDescent="0.3">
      <c r="A34" s="100"/>
      <c r="B34" s="102"/>
      <c r="C34" s="100"/>
      <c r="D34" s="100"/>
      <c r="E34" s="104"/>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row>
    <row r="35" spans="1:37" s="96" customFormat="1" ht="44.25" customHeight="1" x14ac:dyDescent="0.3">
      <c r="A35" s="101"/>
      <c r="B35" s="103"/>
      <c r="C35" s="101"/>
      <c r="D35" s="101"/>
      <c r="E35" s="105"/>
    </row>
    <row r="811" spans="1:5" s="62" customFormat="1" ht="16.5" thickBot="1" x14ac:dyDescent="0.3">
      <c r="A811" s="80"/>
      <c r="B811" s="82"/>
      <c r="C811" s="32"/>
      <c r="D811" s="84"/>
      <c r="E811" s="85"/>
    </row>
    <row r="812" spans="1:5" s="55" customFormat="1" ht="18.75" thickBot="1" x14ac:dyDescent="0.3">
      <c r="A812" s="81"/>
      <c r="B812" s="83"/>
      <c r="C812" s="31"/>
      <c r="D812" s="88"/>
      <c r="E812" s="89"/>
    </row>
    <row r="813" spans="1:5" ht="15.75" x14ac:dyDescent="0.25">
      <c r="A813" s="80"/>
      <c r="B813" s="82"/>
      <c r="C813" s="32"/>
      <c r="D813" s="88"/>
      <c r="E813" s="90"/>
    </row>
    <row r="814" spans="1:5" ht="15.75" x14ac:dyDescent="0.25">
      <c r="A814" s="81"/>
      <c r="B814" s="83"/>
      <c r="C814" s="31"/>
      <c r="D814" s="86"/>
      <c r="E814" s="99"/>
    </row>
    <row r="815" spans="1:5" x14ac:dyDescent="0.25">
      <c r="A815" s="81"/>
      <c r="B815" s="83"/>
      <c r="C815" s="31"/>
      <c r="D815" s="86"/>
      <c r="E815" s="87"/>
    </row>
    <row r="816" spans="1:5" ht="20.25" x14ac:dyDescent="0.25">
      <c r="A816" s="21"/>
      <c r="B816" s="22"/>
      <c r="C816" s="43"/>
      <c r="D816" s="50"/>
      <c r="E816" s="23"/>
    </row>
    <row r="817" spans="1:5" ht="20.25" x14ac:dyDescent="0.25">
      <c r="A817" s="21"/>
      <c r="B817" s="22"/>
      <c r="C817" s="43"/>
      <c r="D817" s="50"/>
      <c r="E817" s="23"/>
    </row>
    <row r="818" spans="1:5" ht="21" x14ac:dyDescent="0.35">
      <c r="A818" s="26"/>
      <c r="B818" s="13"/>
      <c r="C818" s="44"/>
      <c r="D818" s="28"/>
      <c r="E818" s="29"/>
    </row>
    <row r="819" spans="1:5" ht="21" x14ac:dyDescent="0.35">
      <c r="A819" s="24" t="s">
        <v>9</v>
      </c>
      <c r="B819" s="13"/>
      <c r="C819" s="42"/>
      <c r="D819" s="28"/>
      <c r="E819" s="29"/>
    </row>
    <row r="820" spans="1:5" ht="21" x14ac:dyDescent="0.35">
      <c r="A820" s="25" t="s">
        <v>6</v>
      </c>
      <c r="B820" s="13"/>
      <c r="C820" s="42"/>
      <c r="D820" s="28"/>
      <c r="E820" s="29"/>
    </row>
    <row r="821" spans="1:5" ht="21" x14ac:dyDescent="0.35">
      <c r="A821" s="24" t="s">
        <v>7</v>
      </c>
      <c r="B821" s="13"/>
      <c r="C821" s="42"/>
      <c r="D821" s="28"/>
      <c r="E821" s="29"/>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MARZO</vt:lpstr>
      <vt:lpstr>OTROS</vt:lpstr>
      <vt:lpstr>MARZO!Área_de_impresión</vt:lpstr>
      <vt:lpstr>OTROS!Área_de_impresión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Liliana Martinez</cp:lastModifiedBy>
  <cp:lastPrinted>2022-04-07T16:07:28Z</cp:lastPrinted>
  <dcterms:created xsi:type="dcterms:W3CDTF">2017-04-07T14:44:35Z</dcterms:created>
  <dcterms:modified xsi:type="dcterms:W3CDTF">2022-04-07T16:08:01Z</dcterms:modified>
</cp:coreProperties>
</file>